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2"/>
    <sheet name="МЖК 12" sheetId="2" state="visible" r:id="rId3"/>
    <sheet name="МЖК 10" sheetId="3" state="visible" r:id="rId4"/>
    <sheet name="МЖК 8" sheetId="4" state="visible" r:id="rId5"/>
    <sheet name="МЖК 7" sheetId="5" state="visible" r:id="rId6"/>
    <sheet name="МЖК 5" sheetId="6" state="visible" r:id="rId7"/>
    <sheet name="МЖК 4" sheetId="7" state="visible" r:id="rId8"/>
    <sheet name="МЖК 2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<sst xmlns="http://schemas.openxmlformats.org/spreadsheetml/2006/main" count="852" uniqueCount="198">
  <si>
    <t xml:space="preserve">Приложение 2 к заявке</t>
  </si>
  <si>
    <t xml:space="preserve">АКТЫ</t>
  </si>
  <si>
    <t xml:space="preserve">о состоянии общего имущества собственников помещений в многоквартирных домах,</t>
  </si>
  <si>
    <t xml:space="preserve">являющихся объектом конкурса</t>
  </si>
  <si>
    <t xml:space="preserve">ЛОТ № 1</t>
  </si>
  <si>
    <t xml:space="preserve">Приложение: на  14 л. в 1 экз. </t>
  </si>
  <si>
    <t xml:space="preserve"> </t>
  </si>
  <si>
    <t xml:space="preserve">Приложение</t>
  </si>
  <si>
    <t xml:space="preserve">к Правилам проведения органом местного самоуправления</t>
  </si>
  <si>
    <t xml:space="preserve">открытого конкурса по отбору управляющей организации</t>
  </si>
  <si>
    <t xml:space="preserve">для управления многоквартирным домом</t>
  </si>
  <si>
    <t xml:space="preserve">Акт </t>
  </si>
  <si>
    <t xml:space="preserve">о состоянии общего имущества собственников помещений в многоквартирном доме, являющегося объектом конкурса</t>
  </si>
  <si>
    <t xml:space="preserve">I. Общие сведения о многоквартирном доме</t>
  </si>
  <si>
    <r>
      <rPr>
        <sz val="12"/>
        <rFont val="Times New Roman"/>
        <family val="0"/>
        <charset val="1"/>
      </rPr>
      <t xml:space="preserve">1. Адрес многоквартирного дома: </t>
    </r>
    <r>
      <rPr>
        <b val="true"/>
        <sz val="12"/>
        <color rgb="FF3366FF"/>
        <rFont val="Times New Roman"/>
        <family val="0"/>
        <charset val="1"/>
      </rPr>
      <t xml:space="preserve"> мкр. «Молодежный» дом 12</t>
    </r>
  </si>
  <si>
    <r>
      <rPr>
        <sz val="12"/>
        <rFont val="Times New Roman"/>
        <family val="0"/>
        <charset val="1"/>
      </rPr>
      <t xml:space="preserve">2. Кадастровый номер многоквартирного дома</t>
    </r>
    <r>
      <rPr>
        <sz val="12"/>
        <color rgb="FF3366FF"/>
        <rFont val="Times New Roman"/>
        <family val="0"/>
        <charset val="1"/>
      </rPr>
      <t xml:space="preserve">: </t>
    </r>
    <r>
      <rPr>
        <b val="true"/>
        <sz val="12"/>
        <color rgb="FFFF0000"/>
        <rFont val="Times New Roman"/>
        <family val="0"/>
        <charset val="1"/>
      </rPr>
      <t xml:space="preserve">05/06/1-0347</t>
    </r>
  </si>
  <si>
    <r>
      <rPr>
        <sz val="12"/>
        <rFont val="Times New Roman"/>
        <family val="0"/>
        <charset val="1"/>
      </rPr>
      <t xml:space="preserve">3. Серия, тип постройки: </t>
    </r>
    <r>
      <rPr>
        <b val="true"/>
        <sz val="12"/>
        <color rgb="FF3366FF"/>
        <rFont val="Times New Roman"/>
        <family val="0"/>
        <charset val="1"/>
      </rPr>
      <t xml:space="preserve">сборно-щитовой </t>
    </r>
  </si>
  <si>
    <r>
      <rPr>
        <sz val="12"/>
        <rFont val="Times New Roman"/>
        <family val="0"/>
        <charset val="1"/>
      </rPr>
      <t xml:space="preserve">4. Год постройки</t>
    </r>
    <r>
      <rPr>
        <sz val="12"/>
        <color rgb="FF3366FF"/>
        <rFont val="Times New Roman"/>
        <family val="0"/>
        <charset val="1"/>
      </rPr>
      <t xml:space="preserve">: </t>
    </r>
    <r>
      <rPr>
        <b val="true"/>
        <sz val="12"/>
        <color rgb="FF3366FF"/>
        <rFont val="Times New Roman"/>
        <family val="0"/>
        <charset val="1"/>
      </rPr>
      <t xml:space="preserve">1991г</t>
    </r>
    <r>
      <rPr>
        <sz val="12"/>
        <color rgb="FFFF0000"/>
        <rFont val="Times New Roman"/>
        <family val="0"/>
        <charset val="1"/>
      </rPr>
      <t xml:space="preserve">.</t>
    </r>
  </si>
  <si>
    <t xml:space="preserve">5. Степень износа по данным государственного технического учета: &lt;65%</t>
  </si>
  <si>
    <t xml:space="preserve">6. Степень фактического износа: &lt;65%</t>
  </si>
  <si>
    <t xml:space="preserve">7. Год последнего капитального ремонта: </t>
  </si>
  <si>
    <t xml:space="preserve">8. Реквизиты правового акта о признании многоквартирного дома аварийным и подлежащим сносу:  отсутствуют</t>
  </si>
  <si>
    <r>
      <rPr>
        <sz val="12"/>
        <rFont val="Times New Roman"/>
        <family val="0"/>
        <charset val="1"/>
      </rPr>
      <t xml:space="preserve">9. Количество этажей: </t>
    </r>
    <r>
      <rPr>
        <b val="true"/>
        <sz val="12"/>
        <color rgb="FF3366FF"/>
        <rFont val="Times New Roman"/>
        <family val="0"/>
        <charset val="1"/>
      </rPr>
      <t xml:space="preserve">1</t>
    </r>
  </si>
  <si>
    <t xml:space="preserve">10. Наличие подвала: отсутствует</t>
  </si>
  <si>
    <t xml:space="preserve">11. Наличие цокольного этажа: отсутствует</t>
  </si>
  <si>
    <t xml:space="preserve">12. Наличие мансарды: отсутствует</t>
  </si>
  <si>
    <t xml:space="preserve">13. Наличие мезонина: отсутствует</t>
  </si>
  <si>
    <r>
      <rPr>
        <sz val="12"/>
        <rFont val="Times New Roman"/>
        <family val="0"/>
        <charset val="1"/>
      </rPr>
      <t xml:space="preserve">14. Количество квартир: </t>
    </r>
    <r>
      <rPr>
        <b val="true"/>
        <sz val="12"/>
        <color rgb="FF3366FF"/>
        <rFont val="Times New Roman"/>
        <family val="0"/>
        <charset val="1"/>
      </rPr>
      <t xml:space="preserve">4</t>
    </r>
    <r>
      <rPr>
        <sz val="12"/>
        <color rgb="FF3366FF"/>
        <rFont val="Times New Roman"/>
        <family val="0"/>
        <charset val="1"/>
      </rPr>
      <t xml:space="preserve"> </t>
    </r>
    <r>
      <rPr>
        <sz val="12"/>
        <rFont val="Times New Roman"/>
        <family val="0"/>
        <charset val="1"/>
      </rPr>
      <t xml:space="preserve">шт</t>
    </r>
  </si>
  <si>
    <t xml:space="preserve">15. Количество нежилых помещений, не входящих в состав общего имущества: отсутствуют</t>
  </si>
  <si>
    <t xml:space="preserve">16. Реквизиты правового акта о признании всех жилых помещений в многоквартирном доме непригодными для проживания: отсутствуют</t>
  </si>
  <si>
    <t xml:space="preserve">17. Перечень жилых помещений, признанных непригодными для проживания (с указанием реквизитов правовых актов о признании жилых помещений непригодными для проживания): отсутствует</t>
  </si>
  <si>
    <r>
      <rPr>
        <sz val="12"/>
        <rFont val="Times New Roman"/>
        <family val="0"/>
        <charset val="1"/>
      </rPr>
      <t xml:space="preserve">18. Строительный объем: </t>
    </r>
    <r>
      <rPr>
        <b val="true"/>
        <sz val="12"/>
        <color rgb="FF3366FF"/>
        <rFont val="Times New Roman"/>
        <family val="0"/>
        <charset val="1"/>
      </rPr>
      <t xml:space="preserve">1382</t>
    </r>
    <r>
      <rPr>
        <sz val="12"/>
        <rFont val="Times New Roman"/>
        <family val="0"/>
        <charset val="1"/>
      </rPr>
      <t xml:space="preserve"> куб.м</t>
    </r>
  </si>
  <si>
    <t xml:space="preserve">19. Площадь:         </t>
  </si>
  <si>
    <r>
      <rPr>
        <sz val="12"/>
        <rFont val="Times New Roman"/>
        <family val="0"/>
        <charset val="1"/>
      </rPr>
      <t xml:space="preserve">а) многоквартирного дома с лоджиями, балконами шкафами, коридорами и лестничными клетками: </t>
    </r>
    <r>
      <rPr>
        <b val="true"/>
        <sz val="12"/>
        <color rgb="FF3366FF"/>
        <rFont val="Times New Roman"/>
        <family val="0"/>
        <charset val="1"/>
      </rPr>
      <t xml:space="preserve">358 </t>
    </r>
    <r>
      <rPr>
        <sz val="12"/>
        <rFont val="Times New Roman"/>
        <family val="0"/>
        <charset val="1"/>
      </rPr>
      <t xml:space="preserve">кв.м</t>
    </r>
  </si>
  <si>
    <r>
      <rPr>
        <sz val="12"/>
        <rFont val="Times New Roman"/>
        <family val="0"/>
        <charset val="1"/>
      </rPr>
      <t xml:space="preserve">б) жилых помещений (общая площадь квартир): </t>
    </r>
    <r>
      <rPr>
        <b val="true"/>
        <sz val="12"/>
        <color rgb="FF3366FF"/>
        <rFont val="Times New Roman"/>
        <family val="0"/>
        <charset val="1"/>
      </rPr>
      <t xml:space="preserve">335,3</t>
    </r>
    <r>
      <rPr>
        <sz val="12"/>
        <color rgb="FF3366FF"/>
        <rFont val="Times New Roman"/>
        <family val="0"/>
        <charset val="1"/>
      </rPr>
      <t xml:space="preserve"> кв.м</t>
    </r>
  </si>
  <si>
    <t xml:space="preserve">в) нежилых помещений (общая площадь нежилых помещений, не входящих в состав общего имущества в многоквартирном доме): отсутствуют</t>
  </si>
  <si>
    <r>
      <rPr>
        <sz val="12"/>
        <rFont val="Times New Roman"/>
        <family val="0"/>
        <charset val="1"/>
      </rPr>
      <t xml:space="preserve">г) помещений общего пользования (общая площадь нежилых помещений, входящих в состав общего имущества в многоквартирном доме):  </t>
    </r>
    <r>
      <rPr>
        <b val="true"/>
        <sz val="12"/>
        <color rgb="FF3366FF"/>
        <rFont val="Times New Roman"/>
        <family val="0"/>
        <charset val="1"/>
      </rPr>
      <t xml:space="preserve">- </t>
    </r>
    <r>
      <rPr>
        <sz val="12"/>
        <rFont val="Times New Roman"/>
        <family val="0"/>
        <charset val="1"/>
      </rPr>
      <t xml:space="preserve">кв.м (коридоры, лестничные клетки, теплоузлы)</t>
    </r>
  </si>
  <si>
    <r>
      <rPr>
        <sz val="12"/>
        <rFont val="Times New Roman"/>
        <family val="0"/>
        <charset val="1"/>
      </rPr>
      <t xml:space="preserve">20.Количество лестниц: </t>
    </r>
    <r>
      <rPr>
        <b val="true"/>
        <sz val="12"/>
        <color rgb="FF3366FF"/>
        <rFont val="Times New Roman"/>
        <family val="0"/>
        <charset val="1"/>
      </rPr>
      <t xml:space="preserve">-</t>
    </r>
  </si>
  <si>
    <r>
      <rPr>
        <sz val="12"/>
        <rFont val="Times New Roman"/>
        <family val="0"/>
        <charset val="1"/>
      </rPr>
      <t xml:space="preserve">21.Уборочная площадь лестниц (включая межквартирные лестничные площадки):    </t>
    </r>
    <r>
      <rPr>
        <b val="true"/>
        <sz val="12"/>
        <color rgb="FF3366FF"/>
        <rFont val="Times New Roman"/>
        <family val="0"/>
        <charset val="1"/>
      </rPr>
      <t xml:space="preserve">-</t>
    </r>
  </si>
  <si>
    <r>
      <rPr>
        <sz val="12"/>
        <rFont val="Times New Roman"/>
        <family val="0"/>
        <charset val="1"/>
      </rPr>
      <t xml:space="preserve">22.Уборочная площадь общих коридоров: </t>
    </r>
    <r>
      <rPr>
        <b val="true"/>
        <sz val="12"/>
        <color rgb="FF3366FF"/>
        <rFont val="Times New Roman"/>
        <family val="0"/>
        <charset val="1"/>
      </rPr>
      <t xml:space="preserve">-</t>
    </r>
  </si>
  <si>
    <r>
      <rPr>
        <sz val="12"/>
        <rFont val="Times New Roman"/>
        <family val="0"/>
        <charset val="1"/>
      </rPr>
      <t xml:space="preserve">23.Уборочная площадь других помещений общего пользования (включая технические этажи, чердаки и технические подвалы): </t>
    </r>
    <r>
      <rPr>
        <b val="true"/>
        <sz val="12"/>
        <color rgb="FF3366FF"/>
        <rFont val="Times New Roman"/>
        <family val="0"/>
        <charset val="1"/>
      </rPr>
      <t xml:space="preserve">- </t>
    </r>
  </si>
  <si>
    <r>
      <rPr>
        <sz val="12"/>
        <rFont val="Times New Roman"/>
        <family val="0"/>
        <charset val="1"/>
      </rPr>
      <t xml:space="preserve">24.Площадь земельного участка, входящего в состав общего имущества многоквартирного дома: </t>
    </r>
    <r>
      <rPr>
        <b val="true"/>
        <sz val="12"/>
        <color rgb="FF3366FF"/>
        <rFont val="Times New Roman"/>
        <family val="0"/>
        <charset val="1"/>
      </rPr>
      <t xml:space="preserve">519,6 </t>
    </r>
    <r>
      <rPr>
        <sz val="12"/>
        <rFont val="Times New Roman"/>
        <family val="0"/>
        <charset val="1"/>
      </rPr>
      <t xml:space="preserve">кв.м</t>
    </r>
  </si>
  <si>
    <r>
      <rPr>
        <sz val="12"/>
        <rFont val="Times New Roman"/>
        <family val="0"/>
        <charset val="1"/>
      </rPr>
      <t xml:space="preserve">25.Кадастровый номер земельного участка:</t>
    </r>
    <r>
      <rPr>
        <b val="true"/>
        <sz val="12"/>
        <color rgb="FF3366FF"/>
        <rFont val="Times New Roman"/>
        <family val="0"/>
        <charset val="1"/>
      </rPr>
      <t xml:space="preserve"> </t>
    </r>
    <r>
      <rPr>
        <b val="true"/>
        <sz val="12"/>
        <color rgb="FFFF0000"/>
        <rFont val="Times New Roman"/>
        <family val="0"/>
        <charset val="1"/>
      </rPr>
      <t xml:space="preserve">89:05:020301:0255</t>
    </r>
  </si>
  <si>
    <t xml:space="preserve">II. Техническое состояние многоквартирного дома, включая пристройки</t>
  </si>
  <si>
    <t xml:space="preserve">Наименование конструктивных элементов</t>
  </si>
  <si>
    <t xml:space="preserve">Описание элементов (материал, конструкция или система, отделка и прочее)</t>
  </si>
  <si>
    <t xml:space="preserve">Техническоесостояние элементов общего имущества многоквартирного дома</t>
  </si>
  <si>
    <t xml:space="preserve">1.Фундамент                                      </t>
  </si>
  <si>
    <t xml:space="preserve">деревянные сваи                           </t>
  </si>
  <si>
    <t xml:space="preserve">удовл.</t>
  </si>
  <si>
    <t xml:space="preserve">2.Наружные и внутренние</t>
  </si>
  <si>
    <t xml:space="preserve">   капитальные стены                      </t>
  </si>
  <si>
    <t xml:space="preserve">   сборно-щитовы                                        </t>
  </si>
  <si>
    <t xml:space="preserve">3.Перегородки                                    </t>
  </si>
  <si>
    <t xml:space="preserve">4.Перекрытия</t>
  </si>
  <si>
    <t xml:space="preserve">деревянные                                </t>
  </si>
  <si>
    <t xml:space="preserve">         чердачные                                 </t>
  </si>
  <si>
    <t xml:space="preserve"> деревянные                                     </t>
  </si>
  <si>
    <t xml:space="preserve">         межэтажные                              </t>
  </si>
  <si>
    <t xml:space="preserve">         подвальные                                </t>
  </si>
  <si>
    <t xml:space="preserve">отсутствуют</t>
  </si>
  <si>
    <t xml:space="preserve">         (другое)</t>
  </si>
  <si>
    <t xml:space="preserve">5.Крыша                                             </t>
  </si>
  <si>
    <t xml:space="preserve"> а/ц лист, рубероид                          </t>
  </si>
  <si>
    <t xml:space="preserve">6.Полы                                                 </t>
  </si>
  <si>
    <t xml:space="preserve">деревянные, линолеум</t>
  </si>
  <si>
    <t xml:space="preserve">                                                             </t>
  </si>
  <si>
    <t xml:space="preserve"> каф.плитка                                      </t>
  </si>
  <si>
    <t xml:space="preserve">7.Проемы</t>
  </si>
  <si>
    <t xml:space="preserve">          окна                                           </t>
  </si>
  <si>
    <t xml:space="preserve"> деревянные с 3-м остекл.               </t>
  </si>
  <si>
    <t xml:space="preserve">          двери                                          </t>
  </si>
  <si>
    <t xml:space="preserve">простые                                           </t>
  </si>
  <si>
    <t xml:space="preserve">          (другое)                                </t>
  </si>
  <si>
    <t xml:space="preserve">8.Отделка</t>
  </si>
  <si>
    <t xml:space="preserve">          внутренняя                                </t>
  </si>
  <si>
    <t xml:space="preserve">побелка,</t>
  </si>
  <si>
    <t xml:space="preserve">                                                              </t>
  </si>
  <si>
    <t xml:space="preserve">окраска, обои                                    </t>
  </si>
  <si>
    <t xml:space="preserve">          наружная                                   </t>
  </si>
  <si>
    <t xml:space="preserve">окраска                                             </t>
  </si>
  <si>
    <t xml:space="preserve">          (другое)</t>
  </si>
  <si>
    <t xml:space="preserve">9.Механическое, электрическое,  санитарно-техническое и иное   оборудование    </t>
  </si>
  <si>
    <t xml:space="preserve">ванны напольные      </t>
  </si>
  <si>
    <t xml:space="preserve">электроплиты</t>
  </si>
  <si>
    <t xml:space="preserve">телефонные сети и     оборудование</t>
  </si>
  <si>
    <t xml:space="preserve">сети проводного  радиовещания</t>
  </si>
  <si>
    <t xml:space="preserve">сигнализация</t>
  </si>
  <si>
    <t xml:space="preserve">мусоропровод</t>
  </si>
  <si>
    <t xml:space="preserve">лифт</t>
  </si>
  <si>
    <t xml:space="preserve">вентиляция </t>
  </si>
  <si>
    <t xml:space="preserve">естественная</t>
  </si>
  <si>
    <t xml:space="preserve">10.Внутридомовые инженерные   коммуникации и оборудование      для предоставления      коммунальных услуг</t>
  </si>
  <si>
    <t xml:space="preserve">электроснабжение    </t>
  </si>
  <si>
    <t xml:space="preserve">открытая проводка     </t>
  </si>
  <si>
    <t xml:space="preserve">холодное    водоснабжение      </t>
  </si>
  <si>
    <t xml:space="preserve">центральное </t>
  </si>
  <si>
    <t xml:space="preserve">горячее     водоснабжение </t>
  </si>
  <si>
    <t xml:space="preserve">водоотведение  </t>
  </si>
  <si>
    <t xml:space="preserve">газоснабжение       </t>
  </si>
  <si>
    <t xml:space="preserve">отопление (от внешних   котельных)    </t>
  </si>
  <si>
    <t xml:space="preserve">отопление     (от домовой котельной)</t>
  </si>
  <si>
    <t xml:space="preserve">отопление от печи</t>
  </si>
  <si>
    <t xml:space="preserve">11.Крыльца       </t>
  </si>
  <si>
    <t xml:space="preserve">деревянные           </t>
  </si>
  <si>
    <r>
      <rPr>
        <sz val="12"/>
        <rFont val="Times New Roman"/>
        <family val="0"/>
        <charset val="1"/>
      </rPr>
      <t xml:space="preserve">Примечание: технический паспорт изготовлен в 1986г., инв.№  </t>
    </r>
    <r>
      <rPr>
        <sz val="10"/>
        <rFont val="Times New Roman"/>
        <family val="0"/>
        <charset val="1"/>
      </rPr>
      <t xml:space="preserve">б/н</t>
    </r>
  </si>
  <si>
    <t xml:space="preserve">Приложение 2</t>
  </si>
  <si>
    <t xml:space="preserve">Утверждаю</t>
  </si>
  <si>
    <t xml:space="preserve">И.п. Главы поселка Уренгой</t>
  </si>
  <si>
    <t xml:space="preserve">629860, ЯНАО, Пуровский р-н, п.г.т. Уренгой,</t>
  </si>
  <si>
    <t xml:space="preserve">ул.Геологов, 46а</t>
  </si>
  <si>
    <t xml:space="preserve">______________________  О.В. Якимов</t>
  </si>
  <si>
    <t xml:space="preserve">«____» ___________________ 2016г.</t>
  </si>
  <si>
    <t xml:space="preserve">(дата  утверждения)</t>
  </si>
  <si>
    <r>
      <rPr>
        <sz val="11"/>
        <rFont val="Times New Roman"/>
        <family val="0"/>
        <charset val="1"/>
      </rPr>
      <t xml:space="preserve">1. Адрес многоквартирного дома: </t>
    </r>
    <r>
      <rPr>
        <b val="true"/>
        <sz val="11"/>
        <color rgb="FF3366FF"/>
        <rFont val="Times New Roman"/>
        <family val="0"/>
        <charset val="1"/>
      </rPr>
      <t xml:space="preserve">мкр. Молодежный, дом 10</t>
    </r>
  </si>
  <si>
    <r>
      <rPr>
        <sz val="11"/>
        <rFont val="Times New Roman"/>
        <family val="0"/>
        <charset val="1"/>
      </rPr>
      <t xml:space="preserve">2. Кадастровый номер многоквартирного дома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89:05:020301:7781</t>
    </r>
  </si>
  <si>
    <r>
      <rPr>
        <sz val="11"/>
        <rFont val="Times New Roman"/>
        <family val="0"/>
        <charset val="1"/>
      </rPr>
      <t xml:space="preserve">3. Серия, тип постройки:</t>
    </r>
    <r>
      <rPr>
        <sz val="11"/>
        <color rgb="FF0066CC"/>
        <rFont val="Times New Roman"/>
        <family val="0"/>
        <charset val="1"/>
      </rPr>
      <t xml:space="preserve"> жилое здание</t>
    </r>
  </si>
  <si>
    <r>
      <rPr>
        <sz val="11"/>
        <rFont val="Times New Roman"/>
        <family val="0"/>
        <charset val="1"/>
      </rPr>
      <t xml:space="preserve">4. Год постройки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1991г</t>
    </r>
    <r>
      <rPr>
        <sz val="11"/>
        <color rgb="FFFF0000"/>
        <rFont val="Times New Roman"/>
        <family val="0"/>
        <charset val="1"/>
      </rPr>
      <t xml:space="preserve">.</t>
    </r>
  </si>
  <si>
    <r>
      <rPr>
        <sz val="11"/>
        <rFont val="Times New Roman"/>
        <family val="0"/>
        <charset val="1"/>
      </rPr>
      <t xml:space="preserve">5. Степень износа по данным государственного технического учета: </t>
    </r>
    <r>
      <rPr>
        <sz val="11"/>
        <rFont val="Calibri"/>
        <family val="0"/>
        <charset val="1"/>
      </rPr>
      <t xml:space="preserve">&lt;65</t>
    </r>
    <r>
      <rPr>
        <b val="true"/>
        <sz val="11"/>
        <color rgb="FF3366FF"/>
        <rFont val="Times New Roman"/>
        <family val="0"/>
        <charset val="1"/>
      </rPr>
      <t xml:space="preserve">%</t>
    </r>
  </si>
  <si>
    <t xml:space="preserve">6. Степень фактического износа: </t>
  </si>
  <si>
    <t xml:space="preserve">8. Реквизиты правового акта о признании многоквартирного дома аварийным и подлежащим сносу:отсутствуют  </t>
  </si>
  <si>
    <r>
      <rPr>
        <sz val="11"/>
        <rFont val="Times New Roman"/>
        <family val="0"/>
        <charset val="1"/>
      </rPr>
      <t xml:space="preserve">9. Количество этажей: </t>
    </r>
    <r>
      <rPr>
        <sz val="11"/>
        <color rgb="FF3366FF"/>
        <rFont val="Times New Roman"/>
        <family val="0"/>
        <charset val="1"/>
      </rPr>
      <t xml:space="preserve">1</t>
    </r>
  </si>
  <si>
    <r>
      <rPr>
        <sz val="11"/>
        <rFont val="Times New Roman"/>
        <family val="0"/>
        <charset val="1"/>
      </rPr>
      <t xml:space="preserve">14. Количество квартир: </t>
    </r>
    <r>
      <rPr>
        <sz val="11"/>
        <color rgb="FF0066CC"/>
        <rFont val="Times New Roman"/>
        <family val="0"/>
        <charset val="1"/>
      </rPr>
      <t xml:space="preserve">4 шт</t>
    </r>
  </si>
  <si>
    <t xml:space="preserve">16. Реквизиты правового акта о признании всех жилых помещений в многоквартирном доме </t>
  </si>
  <si>
    <t xml:space="preserve">непригодными для проживания: отсутствуют</t>
  </si>
  <si>
    <t xml:space="preserve">17. Перечень жилых помещений, признанных непригодными для проживания (с указанием реквизитов </t>
  </si>
  <si>
    <t xml:space="preserve">правовых актов о признании жилых помещений непригодными для проживания): отсутствует</t>
  </si>
  <si>
    <t xml:space="preserve">18. Строительный объем: </t>
  </si>
  <si>
    <t xml:space="preserve">куб.м</t>
  </si>
  <si>
    <t xml:space="preserve">а) многоквартирного дома с лоджиями, балконами шкафами, коридорами и лестничными клетками: </t>
  </si>
  <si>
    <t xml:space="preserve">кв.м</t>
  </si>
  <si>
    <t xml:space="preserve">б) жилых помещений (общая площадь квартир): </t>
  </si>
  <si>
    <t xml:space="preserve">в) нежилых помещений (общая площадь нежилых помещений, не входящих в состав общего имущества </t>
  </si>
  <si>
    <t xml:space="preserve">в многоквартирном доме): отсутствуют</t>
  </si>
  <si>
    <t xml:space="preserve">г) помещений общего пользования (общая площадь нежилых помещений, входящих в состав общего </t>
  </si>
  <si>
    <r>
      <rPr>
        <sz val="11"/>
        <rFont val="Times New Roman"/>
        <family val="0"/>
        <charset val="1"/>
      </rPr>
      <t xml:space="preserve">имущества в многоквартирном доме):</t>
    </r>
    <r>
      <rPr>
        <sz val="11"/>
        <color rgb="FF3366FF"/>
        <rFont val="Times New Roman"/>
        <family val="0"/>
        <charset val="1"/>
      </rPr>
      <t xml:space="preserve"> </t>
    </r>
    <r>
      <rPr>
        <sz val="12"/>
        <color rgb="FF3366FF"/>
        <rFont val="Times New Roman"/>
        <family val="0"/>
        <charset val="1"/>
      </rPr>
      <t xml:space="preserve">отсутствует</t>
    </r>
  </si>
  <si>
    <r>
      <rPr>
        <sz val="11"/>
        <rFont val="Times New Roman"/>
        <family val="0"/>
        <charset val="1"/>
      </rPr>
      <t xml:space="preserve">20. Количество лестниц: </t>
    </r>
    <r>
      <rPr>
        <b val="true"/>
        <sz val="11"/>
        <color rgb="FF3366FF"/>
        <rFont val="Times New Roman"/>
        <family val="0"/>
        <charset val="1"/>
      </rPr>
      <t xml:space="preserve">отсутствует</t>
    </r>
  </si>
  <si>
    <r>
      <rPr>
        <sz val="11"/>
        <rFont val="Times New Roman"/>
        <family val="0"/>
        <charset val="1"/>
      </rPr>
      <t xml:space="preserve">21. Уборочная площадь лестниц (включая межквартирные лестничные площадки):   </t>
    </r>
    <r>
      <rPr>
        <b val="true"/>
        <sz val="11"/>
        <color rgb="FF3366FF"/>
        <rFont val="Times New Roman"/>
        <family val="0"/>
        <charset val="1"/>
      </rPr>
      <t xml:space="preserve">отсутствует</t>
    </r>
  </si>
  <si>
    <r>
      <rPr>
        <sz val="11"/>
        <rFont val="Times New Roman"/>
        <family val="0"/>
        <charset val="1"/>
      </rPr>
      <t xml:space="preserve">22. Уборочная площадь общих коридоров: </t>
    </r>
    <r>
      <rPr>
        <b val="true"/>
        <sz val="11"/>
        <color rgb="FF3366FF"/>
        <rFont val="Times New Roman"/>
        <family val="0"/>
        <charset val="1"/>
      </rPr>
      <t xml:space="preserve">отсутствует</t>
    </r>
  </si>
  <si>
    <t xml:space="preserve">23. Уборочная площадь других помещений общего пользования (включая технические этажи, чердаки </t>
  </si>
  <si>
    <t xml:space="preserve">и технические подвалы): -</t>
  </si>
  <si>
    <t xml:space="preserve">24. Площадь земельного участка, входящего в состав общего имущества многоквартирного дома:</t>
  </si>
  <si>
    <t xml:space="preserve">25. Кадастровый номер земельного участка:  </t>
  </si>
  <si>
    <t xml:space="preserve">Техническое состояние элементов общего имущества многоквартирного дома</t>
  </si>
  <si>
    <t xml:space="preserve">1. Фундамент                                      </t>
  </si>
  <si>
    <t xml:space="preserve">деревянные сваи</t>
  </si>
  <si>
    <t xml:space="preserve">2. Стены, наружная отделка</t>
  </si>
  <si>
    <t xml:space="preserve">сб/щ панели деревянные</t>
  </si>
  <si>
    <t xml:space="preserve">3. Перегородки     </t>
  </si>
  <si>
    <t xml:space="preserve">4. Перекрытия</t>
  </si>
  <si>
    <t xml:space="preserve">5. Крыша                                              </t>
  </si>
  <si>
    <t xml:space="preserve">асбестоцементные листы</t>
  </si>
  <si>
    <t xml:space="preserve">6. Полы                                                 </t>
  </si>
  <si>
    <t xml:space="preserve">деревянные, ДСП, линолеум</t>
  </si>
  <si>
    <t xml:space="preserve">7. Проемы</t>
  </si>
  <si>
    <t xml:space="preserve">окна                                            </t>
  </si>
  <si>
    <t xml:space="preserve">деревянные с 2 остекл.</t>
  </si>
  <si>
    <t xml:space="preserve">двери                                         </t>
  </si>
  <si>
    <t xml:space="preserve">простые деревянные</t>
  </si>
  <si>
    <t xml:space="preserve">8. Лестницы</t>
  </si>
  <si>
    <t xml:space="preserve">9. Отделка</t>
  </si>
  <si>
    <t xml:space="preserve">внутренняя</t>
  </si>
  <si>
    <t xml:space="preserve">обои, окраска, побелка</t>
  </si>
  <si>
    <t xml:space="preserve">наружная</t>
  </si>
  <si>
    <t xml:space="preserve">покраска</t>
  </si>
  <si>
    <t xml:space="preserve">10. Внутренние санитарно-технические и электрические устройства</t>
  </si>
  <si>
    <t xml:space="preserve">    отопление (от внешних котельных)  </t>
  </si>
  <si>
    <t xml:space="preserve">центральное</t>
  </si>
  <si>
    <t xml:space="preserve">    водопровод</t>
  </si>
  <si>
    <t xml:space="preserve">централизованный</t>
  </si>
  <si>
    <t xml:space="preserve">    канализация </t>
  </si>
  <si>
    <t xml:space="preserve">централизованное</t>
  </si>
  <si>
    <t xml:space="preserve">    горячее  водоснабжение    </t>
  </si>
  <si>
    <t xml:space="preserve">    ванны</t>
  </si>
  <si>
    <t xml:space="preserve">есть</t>
  </si>
  <si>
    <t xml:space="preserve">    электроосвещение    </t>
  </si>
  <si>
    <t xml:space="preserve">от ЛЭП</t>
  </si>
  <si>
    <t xml:space="preserve">    вентиляция                                 </t>
  </si>
  <si>
    <t xml:space="preserve">    газоснабжение     </t>
  </si>
  <si>
    <t xml:space="preserve">   (другое)</t>
  </si>
  <si>
    <t xml:space="preserve">11. Крыльца                          </t>
  </si>
  <si>
    <t xml:space="preserve">деревянные</t>
  </si>
  <si>
    <t xml:space="preserve">Начальника отдела ЖКХ</t>
  </si>
  <si>
    <t xml:space="preserve">Л.Ф. Цапонина</t>
  </si>
  <si>
    <r>
      <rPr>
        <sz val="11"/>
        <rFont val="Times New Roman"/>
        <family val="0"/>
        <charset val="1"/>
      </rPr>
      <t xml:space="preserve">1. Адрес многоквартирного дома: </t>
    </r>
    <r>
      <rPr>
        <b val="true"/>
        <sz val="11"/>
        <color rgb="FF3366FF"/>
        <rFont val="Times New Roman"/>
        <family val="0"/>
        <charset val="1"/>
      </rPr>
      <t xml:space="preserve">мкр. Молодежный, дом 8</t>
    </r>
  </si>
  <si>
    <r>
      <rPr>
        <sz val="11"/>
        <rFont val="Times New Roman"/>
        <family val="0"/>
        <charset val="1"/>
      </rPr>
      <t xml:space="preserve">2. Кадастровый номер многоквартирного дома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89:05:020301:7779</t>
    </r>
  </si>
  <si>
    <r>
      <rPr>
        <sz val="11"/>
        <rFont val="Times New Roman"/>
        <family val="0"/>
        <charset val="1"/>
      </rPr>
      <t xml:space="preserve">4. Год постройки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1985г</t>
    </r>
    <r>
      <rPr>
        <sz val="11"/>
        <color rgb="FFFF0000"/>
        <rFont val="Times New Roman"/>
        <family val="0"/>
        <charset val="1"/>
      </rPr>
      <t xml:space="preserve">.</t>
    </r>
  </si>
  <si>
    <t xml:space="preserve">шиферная</t>
  </si>
  <si>
    <t xml:space="preserve">деревянные с 3 остекл.</t>
  </si>
  <si>
    <r>
      <rPr>
        <sz val="11"/>
        <rFont val="Times New Roman"/>
        <family val="0"/>
        <charset val="1"/>
      </rPr>
      <t xml:space="preserve">1. Адрес многоквартирного дома: </t>
    </r>
    <r>
      <rPr>
        <b val="true"/>
        <sz val="11"/>
        <color rgb="FF3366FF"/>
        <rFont val="Times New Roman"/>
        <family val="0"/>
        <charset val="1"/>
      </rPr>
      <t xml:space="preserve">мкр. Молодежный, дом 7</t>
    </r>
  </si>
  <si>
    <r>
      <rPr>
        <sz val="11"/>
        <rFont val="Times New Roman"/>
        <family val="0"/>
        <charset val="1"/>
      </rPr>
      <t xml:space="preserve">2. Кадастровый номер многоквартирного дома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89:05:020301:2626</t>
    </r>
  </si>
  <si>
    <r>
      <rPr>
        <sz val="11"/>
        <rFont val="Times New Roman"/>
        <family val="0"/>
        <charset val="1"/>
      </rPr>
      <t xml:space="preserve">1. Адрес многоквартирного дома: </t>
    </r>
    <r>
      <rPr>
        <b val="true"/>
        <sz val="11"/>
        <color rgb="FF3366FF"/>
        <rFont val="Times New Roman"/>
        <family val="0"/>
        <charset val="1"/>
      </rPr>
      <t xml:space="preserve">мкр. Молодежный, дом 5</t>
    </r>
  </si>
  <si>
    <r>
      <rPr>
        <sz val="11"/>
        <rFont val="Times New Roman"/>
        <family val="0"/>
        <charset val="1"/>
      </rPr>
      <t xml:space="preserve">2. Кадастровый номер многоквартирного дома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89:05:020301:7769</t>
    </r>
  </si>
  <si>
    <r>
      <rPr>
        <sz val="11"/>
        <rFont val="Times New Roman"/>
        <family val="0"/>
        <charset val="1"/>
      </rPr>
      <t xml:space="preserve">1. Адрес многоквартирного дома: </t>
    </r>
    <r>
      <rPr>
        <b val="true"/>
        <sz val="11"/>
        <color rgb="FF3366FF"/>
        <rFont val="Times New Roman"/>
        <family val="0"/>
        <charset val="1"/>
      </rPr>
      <t xml:space="preserve">мкр. Молодежный, дом 4</t>
    </r>
  </si>
  <si>
    <r>
      <rPr>
        <sz val="11"/>
        <rFont val="Times New Roman"/>
        <family val="0"/>
        <charset val="1"/>
      </rPr>
      <t xml:space="preserve">2. Кадастровый номер многоквартирного дома</t>
    </r>
    <r>
      <rPr>
        <sz val="11"/>
        <color rgb="FF3366FF"/>
        <rFont val="Times New Roman"/>
        <family val="0"/>
        <charset val="1"/>
      </rPr>
      <t xml:space="preserve">: </t>
    </r>
    <r>
      <rPr>
        <b val="true"/>
        <sz val="11"/>
        <color rgb="FF3366FF"/>
        <rFont val="Times New Roman"/>
        <family val="0"/>
        <charset val="1"/>
      </rPr>
      <t xml:space="preserve">89:05:020301:7768</t>
    </r>
  </si>
  <si>
    <r>
      <rPr>
        <sz val="11"/>
        <rFont val="Times New Roman"/>
        <family val="0"/>
        <charset val="1"/>
      </rPr>
      <t xml:space="preserve">3. Серия, тип постройки:</t>
    </r>
    <r>
      <rPr>
        <sz val="11"/>
        <color rgb="FF0066CC"/>
        <rFont val="Times New Roman"/>
        <family val="0"/>
        <charset val="1"/>
      </rPr>
      <t xml:space="preserve"> </t>
    </r>
    <r>
      <rPr>
        <b val="true"/>
        <sz val="11"/>
        <color rgb="FF0066CC"/>
        <rFont val="Times New Roman"/>
        <family val="0"/>
        <charset val="1"/>
      </rPr>
      <t xml:space="preserve">жилое здание</t>
    </r>
  </si>
  <si>
    <r>
      <rPr>
        <sz val="11"/>
        <rFont val="Times New Roman"/>
        <family val="0"/>
        <charset val="1"/>
      </rPr>
      <t xml:space="preserve">1. Адрес многоквартирного дома: </t>
    </r>
    <r>
      <rPr>
        <b val="true"/>
        <sz val="11"/>
        <color rgb="FF3366FF"/>
        <rFont val="Times New Roman"/>
        <family val="0"/>
        <charset val="1"/>
      </rPr>
      <t xml:space="preserve">мкр. Молодежный, дом 2</t>
    </r>
  </si>
  <si>
    <r>
      <rPr>
        <sz val="11"/>
        <rFont val="Times New Roman"/>
        <family val="0"/>
        <charset val="1"/>
      </rPr>
      <t xml:space="preserve">2. Кадастровый номер многоквартирного дома</t>
    </r>
    <r>
      <rPr>
        <sz val="11"/>
        <color rgb="FF3366FF"/>
        <rFont val="Times New Roman"/>
        <family val="0"/>
        <charset val="1"/>
      </rPr>
      <t xml:space="preserve">: 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</si>
</sst>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@"/>
  </numFmts>
  <fonts count="24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0"/>
      <name val="Times New Roman"/>
      <family val="0"/>
      <charset val="1"/>
    </font>
    <font>
      <sz val="12"/>
      <name val="Times New Roman"/>
      <family val="0"/>
      <charset val="1"/>
    </font>
    <font>
      <sz val="8"/>
      <name val="Times New Roman"/>
      <family val="0"/>
      <charset val="1"/>
    </font>
    <font>
      <sz val="11"/>
      <color rgb="FF000000"/>
      <name val="Times New Roman"/>
      <family val="0"/>
      <charset val="1"/>
    </font>
    <font>
      <b val="true"/>
      <sz val="12"/>
      <name val="Times New Roman"/>
      <family val="0"/>
      <charset val="1"/>
    </font>
    <font>
      <b val="true"/>
      <sz val="12"/>
      <color rgb="FF3366FF"/>
      <name val="Times New Roman"/>
      <family val="0"/>
      <charset val="1"/>
    </font>
    <font>
      <sz val="12"/>
      <color rgb="FF3366FF"/>
      <name val="Times New Roman"/>
      <family val="0"/>
      <charset val="1"/>
    </font>
    <font>
      <b val="true"/>
      <sz val="12"/>
      <color rgb="FFFF0000"/>
      <name val="Times New Roman"/>
      <family val="0"/>
      <charset val="1"/>
    </font>
    <font>
      <sz val="12"/>
      <color rgb="FFFF0000"/>
      <name val="Times New Roman"/>
      <family val="0"/>
      <charset val="1"/>
    </font>
    <font>
      <sz val="11"/>
      <name val="Times New Roman"/>
      <family val="0"/>
      <charset val="1"/>
    </font>
    <font>
      <sz val="9"/>
      <name val="Times New Roman"/>
      <family val="0"/>
      <charset val="1"/>
    </font>
    <font>
      <b val="true"/>
      <sz val="11"/>
      <name val="Times New Roman"/>
      <family val="0"/>
      <charset val="1"/>
    </font>
    <font>
      <b val="true"/>
      <sz val="11"/>
      <color rgb="FF3366FF"/>
      <name val="Times New Roman"/>
      <family val="0"/>
      <charset val="1"/>
    </font>
    <font>
      <sz val="11"/>
      <color rgb="FF3366FF"/>
      <name val="Times New Roman"/>
      <family val="0"/>
      <charset val="1"/>
    </font>
    <font>
      <sz val="11"/>
      <color rgb="FF0066CC"/>
      <name val="Times New Roman"/>
      <family val="0"/>
      <charset val="1"/>
    </font>
    <font>
      <sz val="11"/>
      <color rgb="FFFF0000"/>
      <name val="Times New Roman"/>
      <family val="0"/>
      <charset val="1"/>
    </font>
    <font>
      <sz val="11"/>
      <name val="Calibri"/>
      <family val="0"/>
      <charset val="1"/>
    </font>
    <font>
      <sz val="11"/>
      <color rgb="FF0070C0"/>
      <name val="Times New Roman"/>
      <family val="0"/>
      <charset val="1"/>
    </font>
    <font>
      <b val="true"/>
      <sz val="11"/>
      <color rgb="FF0066CC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15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15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2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2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15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5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1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8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6" activeCellId="0" sqref="A16"/>
    </sheetView>
  </sheetViews>
  <sheetFormatPr defaultColWidth="9.109375" defaultRowHeight="13.2" zeroHeight="false" outlineLevelRow="0" outlineLevelCol="0"/>
  <cols>
    <col collapsed="false" customWidth="false" hidden="false" outlineLevel="0" max="8" min="1" style="1" width="9.11"/>
    <col collapsed="false" customWidth="true" hidden="false" outlineLevel="0" max="9" min="9" style="1" width="12.16"/>
    <col collapsed="false" customWidth="false" hidden="false" outlineLevel="0" max="257" min="10" style="1" width="9.11"/>
  </cols>
  <sheetData>
    <row r="1" customFormat="false" ht="13.2" hidden="false" customHeight="false" outlineLevel="0" collapsed="false">
      <c r="F1" s="2" t="s">
        <v>0</v>
      </c>
      <c r="G1" s="2"/>
      <c r="H1" s="2"/>
      <c r="I1" s="2"/>
    </row>
    <row r="2" customFormat="false" ht="13.2" hidden="false" customHeight="false" outlineLevel="0" collapsed="false">
      <c r="F2" s="3"/>
      <c r="G2" s="3"/>
      <c r="H2" s="3"/>
      <c r="I2" s="3"/>
    </row>
    <row r="3" customFormat="false" ht="13.2" hidden="false" customHeight="false" outlineLevel="0" collapsed="false">
      <c r="F3" s="3"/>
      <c r="G3" s="3"/>
      <c r="H3" s="3"/>
      <c r="I3" s="3"/>
    </row>
    <row r="4" customFormat="false" ht="13.2" hidden="false" customHeight="false" outlineLevel="0" collapsed="false">
      <c r="F4" s="3"/>
      <c r="G4" s="3"/>
      <c r="H4" s="3"/>
      <c r="I4" s="3"/>
    </row>
    <row r="5" customFormat="false" ht="13.2" hidden="false" customHeight="false" outlineLevel="0" collapsed="false">
      <c r="F5" s="3"/>
      <c r="G5" s="3"/>
      <c r="H5" s="3"/>
      <c r="I5" s="3"/>
    </row>
    <row r="7" customFormat="false" ht="15" hidden="false" customHeight="false" outlineLevel="0" collapsed="false">
      <c r="F7" s="4"/>
    </row>
    <row r="8" customFormat="false" ht="13.2" hidden="false" customHeight="false" outlineLevel="0" collapsed="false">
      <c r="F8" s="5"/>
    </row>
    <row r="9" customFormat="false" ht="13.2" hidden="false" customHeight="false" outlineLevel="0" collapsed="false"/>
    <row r="10" customFormat="false" ht="13.2" hidden="false" customHeight="false" outlineLevel="0" collapsed="false"/>
    <row r="11" customFormat="false" ht="15" hidden="false" customHeight="false" outlineLevel="0" collapsed="false">
      <c r="A11" s="6" t="s">
        <v>1</v>
      </c>
      <c r="B11" s="6"/>
      <c r="C11" s="6"/>
      <c r="D11" s="6"/>
      <c r="E11" s="6"/>
      <c r="F11" s="6"/>
      <c r="G11" s="6"/>
      <c r="H11" s="6"/>
      <c r="I11" s="6"/>
    </row>
    <row r="12" s="9" customFormat="true" ht="36.55" hidden="false" customHeight="true" outlineLevel="0" collapsed="false">
      <c r="A12" s="7" t="s">
        <v>2</v>
      </c>
      <c r="B12" s="7"/>
      <c r="C12" s="7"/>
      <c r="D12" s="7"/>
      <c r="E12" s="7"/>
      <c r="F12" s="7"/>
      <c r="G12" s="7"/>
      <c r="H12" s="7"/>
      <c r="I12" s="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</row>
    <row r="13" s="9" customFormat="true" ht="20.85" hidden="false" customHeight="true" outlineLevel="0" collapsed="false">
      <c r="A13" s="10" t="s">
        <v>3</v>
      </c>
      <c r="B13" s="10"/>
      <c r="C13" s="10"/>
      <c r="D13" s="10"/>
      <c r="E13" s="10"/>
      <c r="F13" s="10"/>
      <c r="G13" s="10"/>
      <c r="H13" s="10"/>
      <c r="I13" s="10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</row>
    <row r="14" customFormat="false" ht="15" hidden="false" customHeight="false" outlineLevel="0" collapsed="false">
      <c r="A14" s="11"/>
      <c r="B14" s="11"/>
      <c r="C14" s="11"/>
      <c r="D14" s="11"/>
      <c r="E14" s="11"/>
      <c r="F14" s="11"/>
      <c r="G14" s="11"/>
      <c r="H14" s="11"/>
      <c r="I14" s="11"/>
    </row>
    <row r="15" customFormat="false" ht="15" hidden="false" customHeight="false" outlineLevel="0" collapsed="false">
      <c r="A15" s="11"/>
      <c r="B15" s="11"/>
      <c r="C15" s="11"/>
      <c r="D15" s="11"/>
      <c r="E15" s="11"/>
      <c r="F15" s="11"/>
      <c r="G15" s="11"/>
      <c r="H15" s="11"/>
      <c r="I15" s="11"/>
    </row>
    <row r="16" customFormat="false" ht="15" hidden="false" customHeight="false" outlineLevel="0" collapsed="false">
      <c r="A16" s="6" t="s">
        <v>4</v>
      </c>
      <c r="B16" s="6"/>
      <c r="C16" s="6"/>
      <c r="D16" s="6"/>
      <c r="E16" s="6"/>
      <c r="F16" s="6"/>
      <c r="G16" s="6"/>
      <c r="H16" s="6"/>
      <c r="I16" s="6"/>
    </row>
    <row r="17" customFormat="false" ht="15" hidden="false" customHeight="false" outlineLevel="0" collapsed="false">
      <c r="A17" s="11"/>
      <c r="B17" s="11"/>
      <c r="C17" s="11"/>
      <c r="D17" s="11"/>
      <c r="E17" s="11"/>
      <c r="F17" s="11"/>
      <c r="G17" s="11"/>
      <c r="H17" s="11"/>
      <c r="I17" s="11"/>
    </row>
    <row r="18" customFormat="false" ht="15" hidden="false" customHeight="false" outlineLevel="0" collapsed="false">
      <c r="A18" s="11"/>
      <c r="B18" s="11"/>
      <c r="C18" s="11"/>
      <c r="D18" s="11"/>
      <c r="E18" s="11"/>
      <c r="F18" s="11"/>
      <c r="G18" s="11"/>
      <c r="H18" s="11"/>
      <c r="I18" s="11"/>
    </row>
    <row r="19" customFormat="false" ht="15" hidden="false" customHeight="false" outlineLevel="0" collapsed="false">
      <c r="A19" s="12" t="s">
        <v>5</v>
      </c>
      <c r="B19" s="12"/>
      <c r="C19" s="12"/>
      <c r="D19" s="12"/>
      <c r="E19" s="12"/>
      <c r="F19" s="12"/>
      <c r="G19" s="12"/>
      <c r="H19" s="12"/>
      <c r="I19" s="12"/>
    </row>
    <row r="20" customFormat="false" ht="15" hidden="false" customHeight="false" outlineLevel="0" collapsed="false">
      <c r="A20" s="11"/>
      <c r="B20" s="11"/>
      <c r="C20" s="11"/>
      <c r="D20" s="11"/>
      <c r="E20" s="11"/>
      <c r="F20" s="11"/>
      <c r="G20" s="11"/>
      <c r="H20" s="11"/>
      <c r="I20" s="11"/>
    </row>
    <row r="21" customFormat="false" ht="15" hidden="false" customHeight="false" outlineLevel="0" collapsed="false">
      <c r="A21" s="11"/>
      <c r="B21" s="11"/>
      <c r="C21" s="11"/>
      <c r="D21" s="11"/>
      <c r="E21" s="11"/>
      <c r="F21" s="11"/>
      <c r="G21" s="11"/>
      <c r="H21" s="11"/>
      <c r="I21" s="11"/>
    </row>
    <row r="22" customFormat="false" ht="15" hidden="false" customHeight="false" outlineLevel="0" collapsed="false">
      <c r="A22" s="11"/>
      <c r="B22" s="11"/>
      <c r="C22" s="11"/>
      <c r="D22" s="11"/>
      <c r="E22" s="11"/>
      <c r="F22" s="11"/>
      <c r="G22" s="11"/>
      <c r="H22" s="11"/>
      <c r="I22" s="11"/>
    </row>
    <row r="23" customFormat="false" ht="15" hidden="false" customHeight="false" outlineLevel="0" collapsed="false">
      <c r="A23" s="11"/>
      <c r="B23" s="11"/>
      <c r="C23" s="11"/>
      <c r="D23" s="11"/>
      <c r="E23" s="11"/>
      <c r="F23" s="11"/>
      <c r="G23" s="11"/>
      <c r="H23" s="11"/>
      <c r="I23" s="11"/>
    </row>
    <row r="24" customFormat="false" ht="15" hidden="false" customHeight="false" outlineLevel="0" collapsed="false">
      <c r="A24" s="11"/>
      <c r="B24" s="11"/>
      <c r="C24" s="11"/>
      <c r="D24" s="11"/>
      <c r="E24" s="11"/>
      <c r="F24" s="11"/>
      <c r="G24" s="11"/>
      <c r="H24" s="11"/>
      <c r="I24" s="11"/>
    </row>
    <row r="25" customFormat="false" ht="15" hidden="false" customHeight="false" outlineLevel="0" collapsed="false">
      <c r="A25" s="11"/>
      <c r="B25" s="11"/>
      <c r="C25" s="11"/>
      <c r="D25" s="11"/>
      <c r="E25" s="11"/>
      <c r="F25" s="11"/>
      <c r="G25" s="11"/>
      <c r="H25" s="11"/>
      <c r="I25" s="11"/>
    </row>
    <row r="26" customFormat="false" ht="15" hidden="false" customHeight="false" outlineLevel="0" collapsed="false">
      <c r="A26" s="11"/>
      <c r="B26" s="11"/>
      <c r="C26" s="11"/>
      <c r="D26" s="11"/>
      <c r="E26" s="11"/>
      <c r="F26" s="11"/>
      <c r="G26" s="11"/>
      <c r="H26" s="11"/>
      <c r="I26" s="11"/>
    </row>
    <row r="27" customFormat="false" ht="15" hidden="false" customHeight="false" outlineLevel="0" collapsed="false">
      <c r="A27" s="11" t="s">
        <v>6</v>
      </c>
      <c r="B27" s="11"/>
      <c r="C27" s="11"/>
      <c r="D27" s="11"/>
    </row>
    <row r="28" customFormat="false" ht="15" hidden="false" customHeight="false" outlineLevel="0" collapsed="false">
      <c r="A28" s="11"/>
      <c r="B28" s="11"/>
      <c r="C28" s="11"/>
      <c r="D28" s="11"/>
      <c r="E28" s="11"/>
      <c r="F28" s="11"/>
      <c r="G28" s="11"/>
      <c r="H28" s="11"/>
      <c r="I28" s="11"/>
    </row>
    <row r="29" customFormat="false" ht="15" hidden="false" customHeight="false" outlineLevel="0" collapsed="false">
      <c r="A29" s="11"/>
      <c r="B29" s="11"/>
      <c r="C29" s="11"/>
      <c r="D29" s="11"/>
      <c r="E29" s="11"/>
      <c r="F29" s="11"/>
      <c r="G29" s="11"/>
      <c r="H29" s="11"/>
      <c r="I29" s="11"/>
    </row>
    <row r="30" customFormat="false" ht="15" hidden="false" customHeight="false" outlineLevel="0" collapsed="false">
      <c r="A30" s="11"/>
      <c r="B30" s="11"/>
      <c r="C30" s="11"/>
      <c r="D30" s="11"/>
      <c r="E30" s="11"/>
      <c r="F30" s="11"/>
      <c r="G30" s="11"/>
      <c r="H30" s="11"/>
      <c r="I30" s="11"/>
    </row>
    <row r="31" customFormat="false" ht="15" hidden="false" customHeight="false" outlineLevel="0" collapsed="false">
      <c r="A31" s="11"/>
      <c r="B31" s="11"/>
      <c r="C31" s="11"/>
      <c r="D31" s="11"/>
      <c r="E31" s="11"/>
      <c r="F31" s="11"/>
      <c r="G31" s="11"/>
      <c r="H31" s="11"/>
      <c r="I31" s="11"/>
    </row>
    <row r="32" customFormat="false" ht="15" hidden="false" customHeight="false" outlineLevel="0" collapsed="false">
      <c r="A32" s="11"/>
      <c r="B32" s="11"/>
      <c r="C32" s="11"/>
      <c r="D32" s="11"/>
      <c r="E32" s="11"/>
      <c r="F32" s="11"/>
      <c r="G32" s="11"/>
      <c r="H32" s="11"/>
      <c r="I32" s="11"/>
    </row>
    <row r="33" customFormat="false" ht="15" hidden="false" customHeight="false" outlineLevel="0" collapsed="false">
      <c r="A33" s="11"/>
      <c r="B33" s="11"/>
      <c r="C33" s="11"/>
      <c r="D33" s="11"/>
      <c r="E33" s="11"/>
      <c r="F33" s="11"/>
      <c r="G33" s="11"/>
      <c r="H33" s="11"/>
      <c r="I33" s="11"/>
    </row>
    <row r="34" customFormat="false" ht="15" hidden="false" customHeight="false" outlineLevel="0" collapsed="false">
      <c r="A34" s="11"/>
      <c r="B34" s="11"/>
      <c r="C34" s="11"/>
      <c r="D34" s="11"/>
      <c r="E34" s="11"/>
      <c r="F34" s="11"/>
      <c r="G34" s="11"/>
      <c r="H34" s="11"/>
      <c r="I34" s="11"/>
    </row>
    <row r="85" customFormat="false" ht="13.2" hidden="true" customHeight="false" outlineLevel="0" collapsed="false"/>
  </sheetData>
  <mergeCells count="6">
    <mergeCell ref="F1:I1"/>
    <mergeCell ref="A11:I11"/>
    <mergeCell ref="A12:I12"/>
    <mergeCell ref="A13:I13"/>
    <mergeCell ref="A16:I16"/>
    <mergeCell ref="A19:I19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98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8" zeroHeight="false" outlineLevelRow="0" outlineLevelCol="0"/>
  <cols>
    <col collapsed="false" customWidth="false" hidden="false" outlineLevel="0" max="6" min="1" style="13" width="9.11"/>
    <col collapsed="false" customWidth="true" hidden="false" outlineLevel="0" max="7" min="7" style="13" width="7.88"/>
    <col collapsed="false" customWidth="false" hidden="false" outlineLevel="0" max="257" min="8" style="13" width="9.11"/>
  </cols>
  <sheetData>
    <row r="1" customFormat="false" ht="14.25" hidden="false" customHeight="false" outlineLevel="0" collapsed="false">
      <c r="F1" s="1" t="s">
        <v>7</v>
      </c>
    </row>
    <row r="2" customFormat="false" ht="14.25" hidden="false" customHeight="false" outlineLevel="0" collapsed="false">
      <c r="F2" s="1" t="s">
        <v>8</v>
      </c>
    </row>
    <row r="3" customFormat="false" ht="14.25" hidden="false" customHeight="false" outlineLevel="0" collapsed="false">
      <c r="F3" s="1" t="s">
        <v>9</v>
      </c>
    </row>
    <row r="4" customFormat="false" ht="14.25" hidden="false" customHeight="false" outlineLevel="0" collapsed="false">
      <c r="F4" s="1" t="s">
        <v>10</v>
      </c>
    </row>
    <row r="5" customFormat="false" ht="15" hidden="false" customHeight="false" outlineLevel="0" collapsed="false">
      <c r="A5" s="14"/>
    </row>
    <row r="6" customFormat="false" ht="13.8" hidden="false" customHeight="false" outlineLevel="0" collapsed="false">
      <c r="A6" s="15"/>
    </row>
    <row r="7" customFormat="false" ht="15" hidden="false" customHeight="false" outlineLevel="0" collapsed="false">
      <c r="A7" s="16" t="s">
        <v>11</v>
      </c>
      <c r="B7" s="16"/>
      <c r="C7" s="16"/>
      <c r="D7" s="16"/>
      <c r="E7" s="16"/>
      <c r="F7" s="16"/>
      <c r="G7" s="16"/>
      <c r="H7" s="16"/>
      <c r="I7" s="16"/>
    </row>
    <row r="8" customFormat="false" ht="33.75" hidden="false" customHeight="true" outlineLevel="0" collapsed="false">
      <c r="A8" s="17" t="s">
        <v>12</v>
      </c>
      <c r="B8" s="17"/>
      <c r="C8" s="17"/>
      <c r="D8" s="17"/>
      <c r="E8" s="17"/>
      <c r="F8" s="17"/>
      <c r="G8" s="17"/>
      <c r="H8" s="17"/>
      <c r="I8" s="17"/>
      <c r="J8" s="17"/>
    </row>
    <row r="9" customFormat="false" ht="15" hidden="false" customHeight="false" outlineLevel="0" collapsed="false">
      <c r="A9" s="18"/>
    </row>
    <row r="10" customFormat="false" ht="15" hidden="false" customHeight="false" outlineLevel="0" collapsed="false">
      <c r="A10" s="4" t="s">
        <v>13</v>
      </c>
    </row>
    <row r="11" customFormat="false" ht="15" hidden="false" customHeight="false" outlineLevel="0" collapsed="false">
      <c r="A11" s="11" t="s">
        <v>14</v>
      </c>
    </row>
    <row r="12" customFormat="false" ht="15" hidden="false" customHeight="false" outlineLevel="0" collapsed="false">
      <c r="A12" s="11" t="s">
        <v>15</v>
      </c>
    </row>
    <row r="13" customFormat="false" ht="15" hidden="false" customHeight="false" outlineLevel="0" collapsed="false">
      <c r="A13" s="11" t="s">
        <v>16</v>
      </c>
    </row>
    <row r="14" customFormat="false" ht="15" hidden="false" customHeight="false" outlineLevel="0" collapsed="false">
      <c r="A14" s="11" t="s">
        <v>17</v>
      </c>
    </row>
    <row r="15" customFormat="false" ht="15" hidden="false" customHeight="false" outlineLevel="0" collapsed="false">
      <c r="A15" s="11" t="s">
        <v>18</v>
      </c>
    </row>
    <row r="16" customFormat="false" ht="15" hidden="false" customHeight="false" outlineLevel="0" collapsed="false">
      <c r="A16" s="11" t="s">
        <v>19</v>
      </c>
    </row>
    <row r="17" customFormat="false" ht="15" hidden="false" customHeight="false" outlineLevel="0" collapsed="false">
      <c r="A17" s="11" t="s">
        <v>20</v>
      </c>
    </row>
    <row r="18" customFormat="false" ht="30.75" hidden="false" customHeight="true" outlineLevel="0" collapsed="false">
      <c r="A18" s="19" t="s">
        <v>21</v>
      </c>
      <c r="B18" s="19"/>
      <c r="C18" s="19"/>
      <c r="D18" s="19"/>
      <c r="E18" s="19"/>
      <c r="F18" s="19"/>
      <c r="G18" s="19"/>
      <c r="H18" s="19"/>
      <c r="I18" s="19"/>
      <c r="J18" s="19"/>
    </row>
    <row r="19" customFormat="false" ht="15" hidden="false" customHeight="false" outlineLevel="0" collapsed="false">
      <c r="A19" s="11" t="s">
        <v>22</v>
      </c>
    </row>
    <row r="20" customFormat="false" ht="15" hidden="false" customHeight="false" outlineLevel="0" collapsed="false">
      <c r="A20" s="11" t="s">
        <v>23</v>
      </c>
    </row>
    <row r="21" customFormat="false" ht="15" hidden="false" customHeight="false" outlineLevel="0" collapsed="false">
      <c r="A21" s="11" t="s">
        <v>24</v>
      </c>
    </row>
    <row r="22" customFormat="false" ht="15" hidden="false" customHeight="false" outlineLevel="0" collapsed="false">
      <c r="A22" s="11" t="s">
        <v>25</v>
      </c>
    </row>
    <row r="23" customFormat="false" ht="15" hidden="false" customHeight="false" outlineLevel="0" collapsed="false">
      <c r="A23" s="11" t="s">
        <v>26</v>
      </c>
    </row>
    <row r="24" customFormat="false" ht="15" hidden="false" customHeight="false" outlineLevel="0" collapsed="false">
      <c r="A24" s="11" t="s">
        <v>27</v>
      </c>
    </row>
    <row r="25" customFormat="false" ht="15" hidden="false" customHeight="false" outlineLevel="0" collapsed="false">
      <c r="A25" s="11" t="s">
        <v>28</v>
      </c>
    </row>
    <row r="26" customFormat="false" ht="30.75" hidden="false" customHeight="true" outlineLevel="0" collapsed="false">
      <c r="A26" s="19" t="s">
        <v>29</v>
      </c>
      <c r="B26" s="19"/>
      <c r="C26" s="19"/>
      <c r="D26" s="19"/>
      <c r="E26" s="19"/>
      <c r="F26" s="19"/>
      <c r="G26" s="19"/>
      <c r="H26" s="19"/>
      <c r="I26" s="19"/>
      <c r="J26" s="19"/>
    </row>
    <row r="27" customFormat="false" ht="31.5" hidden="false" customHeight="true" outlineLevel="0" collapsed="false">
      <c r="A27" s="19" t="s">
        <v>30</v>
      </c>
      <c r="B27" s="19"/>
      <c r="C27" s="19"/>
      <c r="D27" s="19"/>
      <c r="E27" s="19"/>
      <c r="F27" s="19"/>
      <c r="G27" s="19"/>
      <c r="H27" s="19"/>
      <c r="I27" s="19"/>
      <c r="J27" s="19"/>
    </row>
    <row r="28" customFormat="false" ht="15" hidden="false" customHeight="false" outlineLevel="0" collapsed="false">
      <c r="A28" s="11" t="s">
        <v>31</v>
      </c>
    </row>
    <row r="29" customFormat="false" ht="15" hidden="false" customHeight="false" outlineLevel="0" collapsed="false">
      <c r="A29" s="11" t="s">
        <v>32</v>
      </c>
    </row>
    <row r="30" customFormat="false" ht="30.75" hidden="false" customHeight="true" outlineLevel="0" collapsed="false">
      <c r="A30" s="19" t="s">
        <v>33</v>
      </c>
      <c r="B30" s="19"/>
      <c r="C30" s="19"/>
      <c r="D30" s="19"/>
      <c r="E30" s="19"/>
      <c r="F30" s="19"/>
      <c r="G30" s="19"/>
      <c r="H30" s="19"/>
      <c r="I30" s="19"/>
      <c r="J30" s="19"/>
    </row>
    <row r="31" customFormat="false" ht="15" hidden="false" customHeight="false" outlineLevel="0" collapsed="false">
      <c r="A31" s="11" t="s">
        <v>34</v>
      </c>
    </row>
    <row r="32" customFormat="false" ht="30.75" hidden="false" customHeight="true" outlineLevel="0" collapsed="false">
      <c r="A32" s="19" t="s">
        <v>35</v>
      </c>
      <c r="B32" s="19"/>
      <c r="C32" s="19"/>
      <c r="D32" s="19"/>
      <c r="E32" s="19"/>
      <c r="F32" s="19"/>
      <c r="G32" s="19"/>
      <c r="H32" s="19"/>
      <c r="I32" s="19"/>
      <c r="J32" s="19"/>
    </row>
    <row r="33" customFormat="false" ht="29.25" hidden="false" customHeight="true" outlineLevel="0" collapsed="false">
      <c r="A33" s="19" t="s">
        <v>36</v>
      </c>
      <c r="B33" s="19"/>
      <c r="C33" s="19"/>
      <c r="D33" s="19"/>
      <c r="E33" s="19"/>
      <c r="F33" s="19"/>
      <c r="G33" s="19"/>
      <c r="H33" s="19"/>
      <c r="I33" s="19"/>
      <c r="J33" s="19"/>
    </row>
    <row r="34" customFormat="false" ht="15" hidden="false" customHeight="false" outlineLevel="0" collapsed="false">
      <c r="A34" s="11" t="s">
        <v>37</v>
      </c>
    </row>
    <row r="35" customFormat="false" ht="15" hidden="false" customHeight="false" outlineLevel="0" collapsed="false">
      <c r="A35" s="11" t="s">
        <v>38</v>
      </c>
    </row>
    <row r="36" customFormat="false" ht="15" hidden="false" customHeight="false" outlineLevel="0" collapsed="false">
      <c r="A36" s="11" t="s">
        <v>39</v>
      </c>
    </row>
    <row r="37" customFormat="false" ht="31.5" hidden="false" customHeight="true" outlineLevel="0" collapsed="false">
      <c r="A37" s="19" t="s">
        <v>40</v>
      </c>
      <c r="B37" s="19"/>
      <c r="C37" s="19"/>
      <c r="D37" s="19"/>
      <c r="E37" s="19"/>
      <c r="F37" s="19"/>
      <c r="G37" s="19"/>
      <c r="H37" s="19"/>
      <c r="I37" s="19"/>
      <c r="J37" s="19"/>
    </row>
    <row r="38" customFormat="false" ht="31.5" hidden="false" customHeight="true" outlineLevel="0" collapsed="false">
      <c r="A38" s="19" t="s">
        <v>41</v>
      </c>
      <c r="B38" s="19"/>
      <c r="C38" s="19"/>
      <c r="D38" s="19"/>
      <c r="E38" s="19"/>
      <c r="F38" s="19"/>
      <c r="G38" s="19"/>
      <c r="H38" s="19"/>
      <c r="I38" s="19"/>
      <c r="J38" s="19"/>
    </row>
    <row r="39" customFormat="false" ht="15" hidden="false" customHeight="false" outlineLevel="0" collapsed="false">
      <c r="A39" s="11" t="s">
        <v>42</v>
      </c>
    </row>
    <row r="40" customFormat="false" ht="15" hidden="false" customHeight="false" outlineLevel="0" collapsed="false">
      <c r="A40" s="20"/>
    </row>
    <row r="41" customFormat="false" ht="15" hidden="false" customHeight="false" outlineLevel="0" collapsed="false">
      <c r="A41" s="4" t="s">
        <v>43</v>
      </c>
    </row>
    <row r="42" customFormat="false" ht="75" hidden="false" customHeight="true" outlineLevel="0" collapsed="false">
      <c r="A42" s="21" t="s">
        <v>44</v>
      </c>
      <c r="B42" s="21"/>
      <c r="C42" s="21"/>
      <c r="D42" s="21"/>
      <c r="E42" s="21" t="s">
        <v>45</v>
      </c>
      <c r="F42" s="21"/>
      <c r="G42" s="21"/>
      <c r="H42" s="21" t="s">
        <v>46</v>
      </c>
      <c r="I42" s="21"/>
      <c r="J42" s="21"/>
    </row>
    <row r="43" customFormat="false" ht="15" hidden="false" customHeight="false" outlineLevel="0" collapsed="false">
      <c r="A43" s="22"/>
    </row>
    <row r="44" customFormat="false" ht="15" hidden="false" customHeight="false" outlineLevel="0" collapsed="false">
      <c r="A44" s="20" t="s">
        <v>47</v>
      </c>
      <c r="E44" s="13" t="s">
        <v>48</v>
      </c>
      <c r="H44" s="23" t="s">
        <v>49</v>
      </c>
    </row>
    <row r="45" customFormat="false" ht="15" hidden="false" customHeight="false" outlineLevel="0" collapsed="false">
      <c r="A45" s="20" t="s">
        <v>50</v>
      </c>
    </row>
    <row r="46" customFormat="false" ht="15" hidden="false" customHeight="false" outlineLevel="0" collapsed="false">
      <c r="A46" s="20" t="s">
        <v>51</v>
      </c>
      <c r="E46" s="13" t="s">
        <v>52</v>
      </c>
      <c r="H46" s="23" t="s">
        <v>49</v>
      </c>
    </row>
    <row r="47" customFormat="false" ht="15" hidden="false" customHeight="false" outlineLevel="0" collapsed="false">
      <c r="A47" s="20" t="s">
        <v>53</v>
      </c>
    </row>
    <row r="48" customFormat="false" ht="15" hidden="false" customHeight="false" outlineLevel="0" collapsed="false">
      <c r="A48" s="20" t="s">
        <v>54</v>
      </c>
      <c r="E48" s="13" t="s">
        <v>55</v>
      </c>
      <c r="H48" s="23" t="s">
        <v>49</v>
      </c>
    </row>
    <row r="49" customFormat="false" ht="15" hidden="false" customHeight="false" outlineLevel="0" collapsed="false">
      <c r="A49" s="20" t="s">
        <v>56</v>
      </c>
      <c r="E49" s="13" t="s">
        <v>57</v>
      </c>
      <c r="H49" s="23" t="s">
        <v>49</v>
      </c>
    </row>
    <row r="50" customFormat="false" ht="15" hidden="false" customHeight="false" outlineLevel="0" collapsed="false">
      <c r="A50" s="20" t="s">
        <v>58</v>
      </c>
      <c r="E50" s="13" t="s">
        <v>57</v>
      </c>
      <c r="H50" s="23" t="s">
        <v>49</v>
      </c>
    </row>
    <row r="51" customFormat="false" ht="15" hidden="false" customHeight="false" outlineLevel="0" collapsed="false">
      <c r="A51" s="20" t="s">
        <v>59</v>
      </c>
      <c r="E51" s="13" t="s">
        <v>60</v>
      </c>
    </row>
    <row r="52" customFormat="false" ht="15" hidden="false" customHeight="false" outlineLevel="0" collapsed="false">
      <c r="A52" s="20" t="s">
        <v>61</v>
      </c>
    </row>
    <row r="53" customFormat="false" ht="15" hidden="false" customHeight="false" outlineLevel="0" collapsed="false">
      <c r="A53" s="20" t="s">
        <v>62</v>
      </c>
      <c r="E53" s="13" t="s">
        <v>63</v>
      </c>
      <c r="H53" s="23" t="s">
        <v>49</v>
      </c>
    </row>
    <row r="54" customFormat="false" ht="15" hidden="false" customHeight="false" outlineLevel="0" collapsed="false">
      <c r="A54" s="20" t="s">
        <v>64</v>
      </c>
      <c r="E54" s="13" t="s">
        <v>65</v>
      </c>
    </row>
    <row r="55" customFormat="false" ht="15" hidden="false" customHeight="false" outlineLevel="0" collapsed="false">
      <c r="A55" s="20" t="s">
        <v>66</v>
      </c>
      <c r="E55" s="13" t="s">
        <v>67</v>
      </c>
      <c r="H55" s="23" t="s">
        <v>49</v>
      </c>
    </row>
    <row r="56" customFormat="false" ht="15" hidden="false" customHeight="false" outlineLevel="0" collapsed="false">
      <c r="A56" s="20" t="s">
        <v>68</v>
      </c>
    </row>
    <row r="57" customFormat="false" ht="15" hidden="false" customHeight="false" outlineLevel="0" collapsed="false">
      <c r="A57" s="20" t="s">
        <v>69</v>
      </c>
      <c r="E57" s="13" t="s">
        <v>70</v>
      </c>
      <c r="H57" s="23" t="s">
        <v>49</v>
      </c>
    </row>
    <row r="58" customFormat="false" ht="15" hidden="false" customHeight="false" outlineLevel="0" collapsed="false">
      <c r="A58" s="20" t="s">
        <v>71</v>
      </c>
      <c r="E58" s="13" t="s">
        <v>72</v>
      </c>
      <c r="H58" s="23" t="s">
        <v>49</v>
      </c>
    </row>
    <row r="59" customFormat="false" ht="15" hidden="false" customHeight="false" outlineLevel="0" collapsed="false">
      <c r="A59" s="20" t="s">
        <v>73</v>
      </c>
    </row>
    <row r="60" customFormat="false" ht="15" hidden="false" customHeight="false" outlineLevel="0" collapsed="false">
      <c r="A60" s="20" t="s">
        <v>74</v>
      </c>
    </row>
    <row r="61" customFormat="false" ht="15" hidden="false" customHeight="false" outlineLevel="0" collapsed="false">
      <c r="A61" s="20" t="s">
        <v>75</v>
      </c>
      <c r="E61" s="13" t="s">
        <v>76</v>
      </c>
    </row>
    <row r="62" customFormat="false" ht="15" hidden="false" customHeight="false" outlineLevel="0" collapsed="false">
      <c r="A62" s="20" t="s">
        <v>77</v>
      </c>
      <c r="E62" s="13" t="s">
        <v>78</v>
      </c>
      <c r="H62" s="23" t="s">
        <v>49</v>
      </c>
    </row>
    <row r="63" customFormat="false" ht="15" hidden="false" customHeight="false" outlineLevel="0" collapsed="false">
      <c r="A63" s="20" t="s">
        <v>79</v>
      </c>
      <c r="E63" s="13" t="s">
        <v>80</v>
      </c>
      <c r="H63" s="23" t="s">
        <v>49</v>
      </c>
    </row>
    <row r="64" customFormat="false" ht="15" hidden="false" customHeight="false" outlineLevel="0" collapsed="false">
      <c r="A64" s="20" t="s">
        <v>81</v>
      </c>
    </row>
    <row r="65" customFormat="false" ht="15.6" hidden="false" customHeight="true" outlineLevel="0" collapsed="false">
      <c r="A65" s="24" t="s">
        <v>82</v>
      </c>
      <c r="B65" s="24"/>
      <c r="C65" s="24"/>
      <c r="D65" s="24"/>
      <c r="E65" s="25"/>
      <c r="F65" s="26"/>
      <c r="G65" s="26"/>
      <c r="H65" s="25"/>
      <c r="I65" s="26"/>
      <c r="J65" s="26"/>
    </row>
    <row r="66" customFormat="false" ht="15.6" hidden="false" customHeight="false" outlineLevel="0" collapsed="false">
      <c r="A66" s="22"/>
      <c r="B66" s="12" t="s">
        <v>83</v>
      </c>
      <c r="C66" s="12"/>
      <c r="D66" s="12"/>
      <c r="E66" s="25"/>
      <c r="F66" s="26"/>
      <c r="G66" s="26"/>
      <c r="H66" s="25"/>
      <c r="I66" s="26"/>
      <c r="J66" s="26"/>
    </row>
    <row r="67" customFormat="false" ht="15.6" hidden="false" customHeight="true" outlineLevel="0" collapsed="false">
      <c r="A67" s="22"/>
      <c r="B67" s="19" t="s">
        <v>84</v>
      </c>
      <c r="C67" s="19"/>
      <c r="D67" s="19"/>
      <c r="E67" s="25"/>
      <c r="F67" s="26"/>
      <c r="G67" s="26"/>
      <c r="H67" s="25"/>
      <c r="I67" s="26"/>
      <c r="J67" s="26"/>
    </row>
    <row r="68" customFormat="false" ht="15.6" hidden="false" customHeight="true" outlineLevel="0" collapsed="false">
      <c r="A68" s="22"/>
      <c r="B68" s="19" t="s">
        <v>85</v>
      </c>
      <c r="C68" s="19"/>
      <c r="D68" s="19"/>
      <c r="E68" s="25"/>
      <c r="F68" s="26"/>
      <c r="G68" s="26"/>
      <c r="H68" s="25"/>
      <c r="I68" s="26"/>
      <c r="J68" s="26"/>
    </row>
    <row r="69" customFormat="false" ht="15.6" hidden="false" customHeight="true" outlineLevel="0" collapsed="false">
      <c r="A69" s="22"/>
      <c r="B69" s="19" t="s">
        <v>86</v>
      </c>
      <c r="C69" s="19"/>
      <c r="D69" s="19"/>
      <c r="E69" s="25"/>
      <c r="F69" s="26"/>
      <c r="G69" s="26"/>
      <c r="H69" s="25"/>
      <c r="I69" s="26"/>
      <c r="J69" s="26"/>
    </row>
    <row r="70" customFormat="false" ht="15.6" hidden="false" customHeight="true" outlineLevel="0" collapsed="false">
      <c r="A70" s="22"/>
      <c r="B70" s="19" t="s">
        <v>87</v>
      </c>
      <c r="C70" s="19"/>
      <c r="D70" s="19"/>
      <c r="E70" s="25"/>
      <c r="F70" s="26"/>
      <c r="G70" s="26"/>
    </row>
    <row r="71" customFormat="false" ht="15.6" hidden="false" customHeight="true" outlineLevel="0" collapsed="false">
      <c r="A71" s="22"/>
      <c r="B71" s="19" t="s">
        <v>88</v>
      </c>
      <c r="C71" s="19"/>
      <c r="D71" s="19"/>
      <c r="E71" s="25"/>
      <c r="F71" s="26"/>
      <c r="G71" s="26"/>
    </row>
    <row r="72" customFormat="false" ht="15.6" hidden="false" customHeight="true" outlineLevel="0" collapsed="false">
      <c r="A72" s="22"/>
      <c r="B72" s="19" t="s">
        <v>89</v>
      </c>
      <c r="C72" s="19"/>
      <c r="D72" s="19"/>
      <c r="E72" s="25"/>
      <c r="F72" s="26"/>
      <c r="G72" s="26"/>
    </row>
    <row r="73" customFormat="false" ht="15.6" hidden="false" customHeight="true" outlineLevel="0" collapsed="false">
      <c r="A73" s="22"/>
      <c r="B73" s="12" t="s">
        <v>90</v>
      </c>
      <c r="C73" s="12"/>
      <c r="D73" s="12"/>
      <c r="E73" s="24" t="s">
        <v>91</v>
      </c>
      <c r="F73" s="24"/>
      <c r="G73" s="24"/>
      <c r="H73" s="23" t="s">
        <v>49</v>
      </c>
    </row>
    <row r="74" customFormat="false" ht="15.6" hidden="false" customHeight="true" outlineLevel="0" collapsed="false">
      <c r="A74" s="24" t="s">
        <v>92</v>
      </c>
      <c r="B74" s="24"/>
      <c r="C74" s="24"/>
      <c r="D74" s="24"/>
      <c r="E74" s="25"/>
      <c r="F74" s="26"/>
      <c r="G74" s="26"/>
    </row>
    <row r="75" customFormat="false" ht="15.6" hidden="false" customHeight="true" outlineLevel="0" collapsed="false">
      <c r="A75" s="22"/>
      <c r="B75" s="19" t="s">
        <v>93</v>
      </c>
      <c r="C75" s="19"/>
      <c r="D75" s="19"/>
      <c r="E75" s="24" t="s">
        <v>94</v>
      </c>
      <c r="F75" s="24"/>
      <c r="G75" s="24"/>
      <c r="H75" s="23" t="s">
        <v>49</v>
      </c>
    </row>
    <row r="76" customFormat="false" ht="15.6" hidden="false" customHeight="true" outlineLevel="0" collapsed="false">
      <c r="A76" s="22"/>
      <c r="B76" s="19" t="s">
        <v>95</v>
      </c>
      <c r="C76" s="19"/>
      <c r="D76" s="19"/>
      <c r="E76" s="24" t="s">
        <v>96</v>
      </c>
      <c r="F76" s="24"/>
      <c r="G76" s="24"/>
      <c r="H76" s="23" t="s">
        <v>49</v>
      </c>
    </row>
    <row r="77" customFormat="false" ht="15.6" hidden="false" customHeight="true" outlineLevel="0" collapsed="false">
      <c r="A77" s="22"/>
      <c r="B77" s="19" t="s">
        <v>97</v>
      </c>
      <c r="C77" s="19"/>
      <c r="D77" s="19"/>
      <c r="E77" s="25"/>
      <c r="F77" s="26"/>
      <c r="G77" s="26"/>
      <c r="H77" s="25"/>
      <c r="I77" s="26"/>
      <c r="J77" s="26"/>
    </row>
    <row r="78" customFormat="false" ht="15.6" hidden="false" customHeight="true" outlineLevel="0" collapsed="false">
      <c r="A78" s="22"/>
      <c r="B78" s="19" t="s">
        <v>98</v>
      </c>
      <c r="C78" s="19"/>
      <c r="D78" s="19"/>
      <c r="E78" s="24" t="s">
        <v>96</v>
      </c>
      <c r="F78" s="24"/>
      <c r="G78" s="24"/>
      <c r="H78" s="23" t="s">
        <v>49</v>
      </c>
    </row>
    <row r="79" customFormat="false" ht="15.6" hidden="false" customHeight="true" outlineLevel="0" collapsed="false">
      <c r="A79" s="22"/>
      <c r="B79" s="19" t="s">
        <v>99</v>
      </c>
      <c r="C79" s="19"/>
      <c r="D79" s="19"/>
      <c r="E79" s="24" t="s">
        <v>96</v>
      </c>
      <c r="F79" s="24"/>
      <c r="G79" s="24"/>
      <c r="H79" s="23" t="s">
        <v>49</v>
      </c>
      <c r="I79" s="23"/>
      <c r="J79" s="23"/>
    </row>
    <row r="80" customFormat="false" ht="15.6" hidden="false" customHeight="true" outlineLevel="0" collapsed="false">
      <c r="A80" s="22"/>
      <c r="B80" s="19" t="s">
        <v>100</v>
      </c>
      <c r="C80" s="19"/>
      <c r="D80" s="19"/>
      <c r="E80" s="24" t="s">
        <v>96</v>
      </c>
      <c r="F80" s="24"/>
      <c r="G80" s="24"/>
      <c r="H80" s="23" t="s">
        <v>49</v>
      </c>
      <c r="I80" s="23"/>
      <c r="J80" s="23"/>
    </row>
    <row r="81" customFormat="false" ht="15.6" hidden="false" customHeight="true" outlineLevel="0" collapsed="false">
      <c r="A81" s="22"/>
      <c r="B81" s="19" t="s">
        <v>101</v>
      </c>
      <c r="C81" s="19"/>
      <c r="D81" s="19"/>
      <c r="E81" s="25"/>
      <c r="F81" s="26"/>
      <c r="G81" s="26"/>
      <c r="H81" s="25"/>
      <c r="I81" s="26"/>
      <c r="J81" s="26"/>
    </row>
    <row r="82" customFormat="false" ht="15.6" hidden="false" customHeight="true" outlineLevel="0" collapsed="false">
      <c r="A82" s="22"/>
      <c r="B82" s="19" t="s">
        <v>102</v>
      </c>
      <c r="C82" s="19"/>
      <c r="D82" s="19"/>
      <c r="E82" s="25"/>
      <c r="F82" s="26"/>
      <c r="G82" s="26"/>
      <c r="H82" s="25"/>
      <c r="I82" s="26"/>
      <c r="J82" s="26"/>
    </row>
    <row r="83" customFormat="false" ht="13.8" hidden="false" customHeight="true" outlineLevel="0" collapsed="false">
      <c r="A83" s="24" t="s">
        <v>103</v>
      </c>
      <c r="B83" s="24"/>
      <c r="C83" s="24"/>
      <c r="D83" s="24"/>
      <c r="E83" s="24" t="s">
        <v>104</v>
      </c>
      <c r="F83" s="24"/>
      <c r="G83" s="24"/>
      <c r="H83" s="23" t="s">
        <v>49</v>
      </c>
    </row>
    <row r="84" customFormat="false" ht="13.8" hidden="false" customHeight="false" outlineLevel="0" collapsed="false">
      <c r="A84" s="27"/>
      <c r="B84" s="28"/>
      <c r="C84" s="28"/>
      <c r="D84" s="28"/>
      <c r="E84" s="28"/>
      <c r="F84" s="28"/>
      <c r="G84" s="28"/>
      <c r="H84" s="28"/>
      <c r="I84" s="28"/>
      <c r="J84" s="28"/>
    </row>
    <row r="85" customFormat="false" ht="15.6" hidden="false" customHeight="false" outlineLevel="0" collapsed="false">
      <c r="A85" s="11" t="s">
        <v>105</v>
      </c>
    </row>
    <row r="86" customFormat="false" ht="13.8" hidden="false" customHeight="false" outlineLevel="0" collapsed="false">
      <c r="A86" s="1"/>
    </row>
    <row r="87" customFormat="false" ht="13.8" hidden="false" customHeight="false" outlineLevel="0" collapsed="false">
      <c r="A87" s="1"/>
    </row>
    <row r="88" customFormat="false" ht="13.8" hidden="false" customHeight="false" outlineLevel="0" collapsed="false">
      <c r="A88" s="28"/>
      <c r="B88" s="28"/>
      <c r="C88" s="28"/>
      <c r="D88" s="28"/>
      <c r="E88" s="28"/>
      <c r="F88" s="28"/>
      <c r="G88" s="28"/>
      <c r="H88" s="28"/>
      <c r="I88" s="28"/>
      <c r="J88" s="28"/>
    </row>
    <row r="89" customFormat="false" ht="15.6" hidden="false" customHeight="false" outlineLevel="0" collapsed="false">
      <c r="A89" s="11"/>
    </row>
    <row r="91" customFormat="false" ht="15.6" hidden="false" customHeight="false" outlineLevel="0" collapsed="false">
      <c r="A91" s="11"/>
    </row>
    <row r="92" customFormat="false" ht="15.6" hidden="false" customHeight="false" outlineLevel="0" collapsed="false">
      <c r="A92" s="11"/>
    </row>
    <row r="93" customFormat="false" ht="15.6" hidden="false" customHeight="false" outlineLevel="0" collapsed="false">
      <c r="A93" s="11"/>
    </row>
    <row r="94" customFormat="false" ht="15.6" hidden="false" customHeight="false" outlineLevel="0" collapsed="false">
      <c r="A94" s="11"/>
    </row>
    <row r="97" s="28" customFormat="true" ht="13.8" hidden="false" customHeight="false" outlineLevel="0" collapsed="false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="28" customFormat="true" ht="13.8" hidden="false" customHeight="false" outlineLevel="0" collapsed="false">
      <c r="A98" s="13"/>
      <c r="B98" s="13"/>
      <c r="C98" s="13"/>
      <c r="D98" s="13"/>
      <c r="E98" s="13"/>
      <c r="F98" s="13"/>
      <c r="G98" s="13"/>
      <c r="H98" s="13"/>
      <c r="I98" s="13"/>
      <c r="J98" s="13"/>
    </row>
  </sheetData>
  <mergeCells count="39">
    <mergeCell ref="A7:I7"/>
    <mergeCell ref="A8:J8"/>
    <mergeCell ref="A18:J18"/>
    <mergeCell ref="A26:J26"/>
    <mergeCell ref="A27:J27"/>
    <mergeCell ref="A30:J30"/>
    <mergeCell ref="A32:J32"/>
    <mergeCell ref="A33:J33"/>
    <mergeCell ref="A37:J37"/>
    <mergeCell ref="A38:J38"/>
    <mergeCell ref="A42:D42"/>
    <mergeCell ref="E42:G42"/>
    <mergeCell ref="H42:J42"/>
    <mergeCell ref="A65:D65"/>
    <mergeCell ref="B66:D66"/>
    <mergeCell ref="B67:D67"/>
    <mergeCell ref="B68:D68"/>
    <mergeCell ref="B69:D69"/>
    <mergeCell ref="B70:D70"/>
    <mergeCell ref="B71:D71"/>
    <mergeCell ref="B72:D72"/>
    <mergeCell ref="B73:D73"/>
    <mergeCell ref="E73:G73"/>
    <mergeCell ref="A74:D74"/>
    <mergeCell ref="B75:D75"/>
    <mergeCell ref="E75:G75"/>
    <mergeCell ref="B76:D76"/>
    <mergeCell ref="E76:G76"/>
    <mergeCell ref="B77:D77"/>
    <mergeCell ref="B78:D78"/>
    <mergeCell ref="E78:G78"/>
    <mergeCell ref="B79:D79"/>
    <mergeCell ref="E79:G79"/>
    <mergeCell ref="B80:D80"/>
    <mergeCell ref="E80:G80"/>
    <mergeCell ref="B81:D81"/>
    <mergeCell ref="B82:D82"/>
    <mergeCell ref="A83:D83"/>
    <mergeCell ref="E83:G83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4"/>
  <sheetViews>
    <sheetView showFormulas="false" showGridLines="true" showRowColHeaders="true" showZeros="true" rightToLeft="false" tabSelected="false" showOutlineSymbols="true" defaultGridColor="true" view="normal" topLeftCell="A72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2" zeroHeight="false" outlineLevelRow="0" outlineLevelCol="0"/>
  <cols>
    <col collapsed="false" customWidth="true" hidden="false" outlineLevel="0" max="1" min="1" style="3" width="5.88"/>
    <col collapsed="false" customWidth="true" hidden="false" outlineLevel="0" max="2" min="2" style="1" width="11.56"/>
    <col collapsed="false" customWidth="false" hidden="false" outlineLevel="0" max="6" min="3" style="1" width="9.11"/>
    <col collapsed="false" customWidth="true" hidden="false" outlineLevel="0" max="7" min="7" style="1" width="7.11"/>
    <col collapsed="false" customWidth="true" hidden="false" outlineLevel="0" max="8" min="8" style="1" width="9.67"/>
    <col collapsed="false" customWidth="true" hidden="false" outlineLevel="0" max="9" min="9" style="1" width="10"/>
    <col collapsed="false" customWidth="true" hidden="false" outlineLevel="0" max="10" min="10" style="1" width="5.33"/>
    <col collapsed="false" customWidth="true" hidden="false" outlineLevel="0" max="11" min="11" style="1" width="6"/>
    <col collapsed="false" customWidth="true" hidden="false" outlineLevel="0" max="12" min="12" style="1" width="5.11"/>
    <col collapsed="false" customWidth="true" hidden="false" outlineLevel="0" max="13" min="13" style="1" width="2.88"/>
    <col collapsed="false" customWidth="false" hidden="false" outlineLevel="0" max="257" min="14" style="1" width="9.11"/>
  </cols>
  <sheetData>
    <row r="1" s="1" customFormat="true" ht="13.2" hidden="false" customHeight="false" outlineLevel="0" collapsed="false">
      <c r="A1" s="3"/>
      <c r="F1" s="1" t="s">
        <v>106</v>
      </c>
    </row>
    <row r="2" s="1" customFormat="true" ht="13.2" hidden="false" customHeight="false" outlineLevel="0" collapsed="false">
      <c r="A2" s="3"/>
      <c r="F2" s="1" t="s">
        <v>8</v>
      </c>
    </row>
    <row r="3" s="1" customFormat="true" ht="13.2" hidden="false" customHeight="false" outlineLevel="0" collapsed="false">
      <c r="A3" s="3"/>
      <c r="F3" s="1" t="s">
        <v>9</v>
      </c>
    </row>
    <row r="4" s="1" customFormat="true" ht="13.2" hidden="false" customHeight="false" outlineLevel="0" collapsed="false">
      <c r="A4" s="3"/>
      <c r="F4" s="1" t="s">
        <v>10</v>
      </c>
    </row>
    <row r="5" customFormat="false" ht="15.6" hidden="false" customHeight="false" outlineLevel="0" collapsed="false">
      <c r="A5" s="14"/>
    </row>
    <row r="6" s="28" customFormat="true" ht="13.2" hidden="true" customHeight="false" outlineLevel="0" collapsed="false">
      <c r="A6" s="29"/>
      <c r="F6" s="29" t="s">
        <v>107</v>
      </c>
    </row>
    <row r="7" s="28" customFormat="true" ht="13.2" hidden="true" customHeight="false" outlineLevel="0" collapsed="false">
      <c r="A7" s="29"/>
    </row>
    <row r="8" s="28" customFormat="true" ht="13.2" hidden="true" customHeight="false" outlineLevel="0" collapsed="false">
      <c r="A8" s="29"/>
      <c r="F8" s="28" t="s">
        <v>108</v>
      </c>
    </row>
    <row r="9" s="28" customFormat="true" ht="13.2" hidden="true" customHeight="false" outlineLevel="0" collapsed="false">
      <c r="A9" s="29"/>
      <c r="F9" s="28" t="s">
        <v>109</v>
      </c>
    </row>
    <row r="10" s="28" customFormat="true" ht="13.2" hidden="true" customHeight="false" outlineLevel="0" collapsed="false">
      <c r="A10" s="29"/>
      <c r="F10" s="28" t="s">
        <v>110</v>
      </c>
    </row>
    <row r="11" s="28" customFormat="true" ht="13.2" hidden="true" customHeight="false" outlineLevel="0" collapsed="false">
      <c r="A11" s="29"/>
      <c r="F11" s="28" t="s">
        <v>111</v>
      </c>
    </row>
    <row r="12" s="28" customFormat="true" ht="13.2" hidden="true" customHeight="false" outlineLevel="0" collapsed="false">
      <c r="A12" s="29"/>
    </row>
    <row r="13" s="28" customFormat="true" ht="13.2" hidden="true" customHeight="false" outlineLevel="0" collapsed="false">
      <c r="A13" s="29"/>
      <c r="F13" s="28" t="s">
        <v>112</v>
      </c>
    </row>
    <row r="14" s="28" customFormat="true" ht="13.2" hidden="true" customHeight="false" outlineLevel="0" collapsed="false">
      <c r="A14" s="29"/>
      <c r="G14" s="30" t="s">
        <v>113</v>
      </c>
      <c r="H14" s="30"/>
      <c r="I14" s="30"/>
      <c r="J14" s="30"/>
    </row>
    <row r="15" s="28" customFormat="true" ht="13.2" hidden="false" customHeight="false" outlineLevel="0" collapsed="false">
      <c r="A15" s="31"/>
    </row>
    <row r="16" s="28" customFormat="true" ht="13.2" hidden="false" customHeight="false" outlineLevel="0" collapsed="false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</row>
    <row r="17" s="28" customFormat="true" ht="33.75" hidden="false" customHeight="true" outlineLevel="0" collapsed="false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</row>
    <row r="18" s="28" customFormat="true" ht="13.2" hidden="false" customHeight="false" outlineLevel="0" collapsed="false">
      <c r="A18" s="34"/>
    </row>
    <row r="19" s="28" customFormat="true" ht="13.2" hidden="false" customHeight="false" outlineLevel="0" collapsed="false">
      <c r="A19" s="29" t="s">
        <v>13</v>
      </c>
    </row>
    <row r="20" s="28" customFormat="true" ht="13.2" hidden="false" customHeight="false" outlineLevel="0" collapsed="false">
      <c r="A20" s="35" t="s">
        <v>114</v>
      </c>
    </row>
    <row r="21" s="28" customFormat="true" ht="13.2" hidden="false" customHeight="false" outlineLevel="0" collapsed="false">
      <c r="A21" s="35" t="s">
        <v>115</v>
      </c>
    </row>
    <row r="22" s="28" customFormat="true" ht="13.2" hidden="false" customHeight="false" outlineLevel="0" collapsed="false">
      <c r="A22" s="35" t="s">
        <v>116</v>
      </c>
    </row>
    <row r="23" s="28" customFormat="true" ht="13.2" hidden="false" customHeight="false" outlineLevel="0" collapsed="false">
      <c r="A23" s="35" t="s">
        <v>117</v>
      </c>
    </row>
    <row r="24" s="28" customFormat="true" ht="13.2" hidden="false" customHeight="false" outlineLevel="0" collapsed="false">
      <c r="A24" s="35" t="s">
        <v>118</v>
      </c>
    </row>
    <row r="25" s="28" customFormat="true" ht="13.2" hidden="false" customHeight="false" outlineLevel="0" collapsed="false">
      <c r="A25" s="35" t="s">
        <v>119</v>
      </c>
    </row>
    <row r="26" s="28" customFormat="true" ht="13.2" hidden="false" customHeight="false" outlineLevel="0" collapsed="false">
      <c r="A26" s="35" t="s">
        <v>20</v>
      </c>
    </row>
    <row r="27" s="28" customFormat="true" ht="13.2" hidden="false" customHeight="false" outlineLevel="0" collapsed="false">
      <c r="A27" s="35" t="s">
        <v>120</v>
      </c>
    </row>
    <row r="28" s="28" customFormat="true" ht="13.2" hidden="false" customHeight="false" outlineLevel="0" collapsed="false">
      <c r="A28" s="35" t="s">
        <v>121</v>
      </c>
    </row>
    <row r="29" s="28" customFormat="true" ht="13.2" hidden="false" customHeight="false" outlineLevel="0" collapsed="false">
      <c r="A29" s="35" t="s">
        <v>23</v>
      </c>
    </row>
    <row r="30" s="28" customFormat="true" ht="13.2" hidden="false" customHeight="false" outlineLevel="0" collapsed="false">
      <c r="A30" s="35" t="s">
        <v>24</v>
      </c>
    </row>
    <row r="31" s="28" customFormat="true" ht="13.2" hidden="false" customHeight="false" outlineLevel="0" collapsed="false">
      <c r="A31" s="35" t="s">
        <v>25</v>
      </c>
    </row>
    <row r="32" s="28" customFormat="true" ht="13.2" hidden="false" customHeight="false" outlineLevel="0" collapsed="false">
      <c r="A32" s="35" t="s">
        <v>26</v>
      </c>
    </row>
    <row r="33" s="28" customFormat="true" ht="13.2" hidden="false" customHeight="false" outlineLevel="0" collapsed="false">
      <c r="A33" s="35" t="s">
        <v>122</v>
      </c>
    </row>
    <row r="34" s="28" customFormat="true" ht="13.2" hidden="false" customHeight="false" outlineLevel="0" collapsed="false">
      <c r="A34" s="35" t="s">
        <v>28</v>
      </c>
    </row>
    <row r="35" s="28" customFormat="true" ht="13.2" hidden="false" customHeight="false" outlineLevel="0" collapsed="false">
      <c r="A35" s="35" t="s">
        <v>123</v>
      </c>
    </row>
    <row r="36" s="28" customFormat="true" ht="13.2" hidden="false" customHeight="false" outlineLevel="0" collapsed="false">
      <c r="A36" s="35" t="s">
        <v>124</v>
      </c>
    </row>
    <row r="37" s="28" customFormat="true" ht="13.2" hidden="false" customHeight="false" outlineLevel="0" collapsed="false">
      <c r="A37" s="35" t="s">
        <v>125</v>
      </c>
    </row>
    <row r="38" s="28" customFormat="true" ht="13.2" hidden="false" customHeight="false" outlineLevel="0" collapsed="false">
      <c r="A38" s="35" t="s">
        <v>126</v>
      </c>
    </row>
    <row r="39" s="28" customFormat="true" ht="15.75" hidden="false" customHeight="true" outlineLevel="0" collapsed="false">
      <c r="A39" s="35" t="s">
        <v>127</v>
      </c>
      <c r="D39" s="36" t="n">
        <f aca="false">320+296+298+317</f>
        <v>1231</v>
      </c>
      <c r="E39" s="36" t="s">
        <v>128</v>
      </c>
    </row>
    <row r="40" s="28" customFormat="true" ht="13.2" hidden="false" customHeight="false" outlineLevel="0" collapsed="false">
      <c r="A40" s="35" t="s">
        <v>32</v>
      </c>
    </row>
    <row r="41" s="28" customFormat="true" ht="13.2" hidden="false" customHeight="false" outlineLevel="0" collapsed="false">
      <c r="A41" s="35" t="s">
        <v>129</v>
      </c>
      <c r="K41" s="36" t="n">
        <f aca="false">181.1+109.2+109.7+117</f>
        <v>517</v>
      </c>
      <c r="L41" s="36" t="s">
        <v>130</v>
      </c>
    </row>
    <row r="42" s="28" customFormat="true" ht="13.2" hidden="false" customHeight="false" outlineLevel="0" collapsed="false">
      <c r="A42" s="35" t="s">
        <v>131</v>
      </c>
      <c r="F42" s="36" t="n">
        <f aca="false">87.9+89.5+90.2+86.6</f>
        <v>354.2</v>
      </c>
      <c r="G42" s="36" t="s">
        <v>130</v>
      </c>
    </row>
    <row r="43" s="28" customFormat="true" ht="13.2" hidden="false" customHeight="false" outlineLevel="0" collapsed="false">
      <c r="A43" s="35" t="s">
        <v>132</v>
      </c>
    </row>
    <row r="44" s="28" customFormat="true" ht="13.2" hidden="false" customHeight="false" outlineLevel="0" collapsed="false">
      <c r="A44" s="35" t="s">
        <v>133</v>
      </c>
    </row>
    <row r="45" s="28" customFormat="true" ht="13.2" hidden="false" customHeight="false" outlineLevel="0" collapsed="false">
      <c r="A45" s="35" t="s">
        <v>134</v>
      </c>
    </row>
    <row r="46" s="28" customFormat="true" ht="13.2" hidden="false" customHeight="false" outlineLevel="0" collapsed="false">
      <c r="A46" s="35" t="s">
        <v>135</v>
      </c>
    </row>
    <row r="47" s="28" customFormat="true" ht="13.2" hidden="false" customHeight="false" outlineLevel="0" collapsed="false">
      <c r="A47" s="35" t="s">
        <v>136</v>
      </c>
    </row>
    <row r="48" s="28" customFormat="true" ht="13.2" hidden="false" customHeight="false" outlineLevel="0" collapsed="false">
      <c r="A48" s="35" t="s">
        <v>137</v>
      </c>
    </row>
    <row r="49" s="28" customFormat="true" ht="13.2" hidden="false" customHeight="false" outlineLevel="0" collapsed="false">
      <c r="A49" s="35" t="s">
        <v>138</v>
      </c>
    </row>
    <row r="50" s="28" customFormat="true" ht="13.2" hidden="false" customHeight="false" outlineLevel="0" collapsed="false">
      <c r="A50" s="35" t="s">
        <v>139</v>
      </c>
    </row>
    <row r="51" s="28" customFormat="true" ht="13.2" hidden="false" customHeight="false" outlineLevel="0" collapsed="false">
      <c r="A51" s="35" t="s">
        <v>140</v>
      </c>
    </row>
    <row r="52" s="28" customFormat="true" ht="13.2" hidden="false" customHeight="false" outlineLevel="0" collapsed="false">
      <c r="A52" s="35" t="s">
        <v>141</v>
      </c>
    </row>
    <row r="53" s="28" customFormat="true" ht="13.2" hidden="false" customHeight="false" outlineLevel="0" collapsed="false">
      <c r="A53" s="35" t="s">
        <v>142</v>
      </c>
    </row>
    <row r="54" s="28" customFormat="true" ht="9.75" hidden="false" customHeight="true" outlineLevel="0" collapsed="false">
      <c r="A54" s="27"/>
    </row>
    <row r="55" s="38" customFormat="true" ht="21.75" hidden="false" customHeight="true" outlineLevel="0" collapsed="false">
      <c r="A55" s="37" t="s">
        <v>43</v>
      </c>
    </row>
    <row r="56" s="28" customFormat="true" ht="45" hidden="false" customHeight="true" outlineLevel="0" collapsed="false">
      <c r="A56" s="39" t="s">
        <v>44</v>
      </c>
      <c r="B56" s="39"/>
      <c r="C56" s="39"/>
      <c r="D56" s="39"/>
      <c r="E56" s="39" t="s">
        <v>45</v>
      </c>
      <c r="F56" s="39"/>
      <c r="G56" s="39"/>
      <c r="H56" s="39"/>
      <c r="I56" s="39" t="s">
        <v>143</v>
      </c>
      <c r="J56" s="39"/>
    </row>
    <row r="57" s="41" customFormat="true" ht="13.2" hidden="false" customHeight="false" outlineLevel="0" collapsed="false">
      <c r="A57" s="40" t="s">
        <v>144</v>
      </c>
      <c r="E57" s="41" t="s">
        <v>145</v>
      </c>
      <c r="I57" s="42" t="s">
        <v>49</v>
      </c>
      <c r="J57" s="43"/>
    </row>
    <row r="58" s="41" customFormat="true" ht="13.2" hidden="false" customHeight="true" outlineLevel="0" collapsed="false">
      <c r="A58" s="44" t="s">
        <v>146</v>
      </c>
      <c r="B58" s="44"/>
      <c r="C58" s="44"/>
      <c r="D58" s="44"/>
      <c r="E58" s="45" t="s">
        <v>147</v>
      </c>
      <c r="F58" s="45"/>
      <c r="G58" s="45"/>
      <c r="H58" s="45"/>
      <c r="I58" s="42" t="s">
        <v>49</v>
      </c>
      <c r="J58" s="43"/>
    </row>
    <row r="59" s="41" customFormat="true" ht="17.25" hidden="false" customHeight="true" outlineLevel="0" collapsed="false">
      <c r="A59" s="40" t="s">
        <v>148</v>
      </c>
      <c r="E59" s="45" t="s">
        <v>147</v>
      </c>
      <c r="F59" s="45"/>
      <c r="G59" s="45"/>
      <c r="H59" s="45"/>
      <c r="I59" s="42" t="s">
        <v>49</v>
      </c>
      <c r="J59" s="43"/>
    </row>
    <row r="60" s="41" customFormat="true" ht="18.75" hidden="false" customHeight="true" outlineLevel="0" collapsed="false">
      <c r="A60" s="40" t="s">
        <v>149</v>
      </c>
      <c r="E60" s="45" t="s">
        <v>147</v>
      </c>
      <c r="F60" s="45"/>
      <c r="G60" s="45"/>
      <c r="H60" s="45"/>
      <c r="I60" s="42" t="s">
        <v>49</v>
      </c>
    </row>
    <row r="61" s="28" customFormat="true" ht="13.2" hidden="false" customHeight="false" outlineLevel="0" collapsed="false">
      <c r="A61" s="46" t="s">
        <v>150</v>
      </c>
      <c r="E61" s="28" t="s">
        <v>151</v>
      </c>
      <c r="I61" s="42" t="s">
        <v>49</v>
      </c>
    </row>
    <row r="62" s="28" customFormat="true" ht="13.2" hidden="false" customHeight="true" outlineLevel="0" collapsed="false">
      <c r="A62" s="46" t="s">
        <v>152</v>
      </c>
      <c r="E62" s="47" t="s">
        <v>153</v>
      </c>
      <c r="F62" s="47"/>
      <c r="G62" s="47"/>
      <c r="H62" s="47"/>
      <c r="I62" s="42" t="s">
        <v>49</v>
      </c>
    </row>
    <row r="63" s="28" customFormat="true" ht="13.2" hidden="false" customHeight="false" outlineLevel="0" collapsed="false">
      <c r="A63" s="46" t="s">
        <v>154</v>
      </c>
      <c r="E63" s="47"/>
      <c r="F63" s="47"/>
      <c r="G63" s="47"/>
      <c r="H63" s="47"/>
      <c r="I63" s="42"/>
    </row>
    <row r="64" s="28" customFormat="true" ht="13.2" hidden="false" customHeight="false" outlineLevel="0" collapsed="false">
      <c r="A64" s="46"/>
      <c r="B64" s="28" t="s">
        <v>155</v>
      </c>
      <c r="E64" s="28" t="s">
        <v>156</v>
      </c>
      <c r="F64" s="48"/>
      <c r="G64" s="48"/>
      <c r="H64" s="48"/>
      <c r="I64" s="42" t="s">
        <v>49</v>
      </c>
    </row>
    <row r="65" s="28" customFormat="true" ht="14.25" hidden="false" customHeight="false" outlineLevel="0" collapsed="false">
      <c r="A65" s="46"/>
      <c r="B65" s="28" t="s">
        <v>157</v>
      </c>
      <c r="E65" s="28" t="s">
        <v>158</v>
      </c>
      <c r="F65" s="48"/>
      <c r="G65" s="48"/>
      <c r="H65" s="48"/>
      <c r="I65" s="42" t="s">
        <v>49</v>
      </c>
    </row>
    <row r="66" s="41" customFormat="true" ht="20.25" hidden="false" customHeight="true" outlineLevel="0" collapsed="false">
      <c r="A66" s="40" t="s">
        <v>159</v>
      </c>
      <c r="E66" s="45" t="s">
        <v>6</v>
      </c>
      <c r="F66" s="45"/>
      <c r="G66" s="45"/>
      <c r="H66" s="45"/>
      <c r="I66" s="42" t="s">
        <v>49</v>
      </c>
    </row>
    <row r="67" s="41" customFormat="true" ht="14.25" hidden="false" customHeight="true" outlineLevel="0" collapsed="false">
      <c r="A67" s="40" t="s">
        <v>160</v>
      </c>
      <c r="E67" s="45" t="s">
        <v>6</v>
      </c>
      <c r="F67" s="45"/>
      <c r="G67" s="45"/>
      <c r="H67" s="45"/>
      <c r="I67" s="42"/>
    </row>
    <row r="68" s="41" customFormat="true" ht="13.5" hidden="false" customHeight="true" outlineLevel="0" collapsed="false">
      <c r="A68" s="40"/>
      <c r="B68" s="41" t="s">
        <v>161</v>
      </c>
      <c r="E68" s="45" t="s">
        <v>162</v>
      </c>
      <c r="F68" s="45"/>
      <c r="G68" s="45"/>
      <c r="H68" s="45"/>
      <c r="I68" s="42" t="s">
        <v>49</v>
      </c>
    </row>
    <row r="69" s="41" customFormat="true" ht="15.75" hidden="false" customHeight="true" outlineLevel="0" collapsed="false">
      <c r="A69" s="40"/>
      <c r="B69" s="41" t="s">
        <v>163</v>
      </c>
      <c r="E69" s="45" t="s">
        <v>164</v>
      </c>
      <c r="F69" s="45"/>
      <c r="G69" s="45"/>
      <c r="H69" s="45"/>
      <c r="I69" s="42" t="s">
        <v>49</v>
      </c>
    </row>
    <row r="70" s="28" customFormat="true" ht="30.75" hidden="false" customHeight="true" outlineLevel="0" collapsed="false">
      <c r="A70" s="49" t="s">
        <v>165</v>
      </c>
      <c r="B70" s="49"/>
      <c r="C70" s="49"/>
      <c r="D70" s="49"/>
    </row>
    <row r="71" s="28" customFormat="true" ht="14.25" hidden="false" customHeight="false" outlineLevel="0" collapsed="false">
      <c r="A71" s="28" t="s">
        <v>166</v>
      </c>
      <c r="E71" s="28" t="s">
        <v>167</v>
      </c>
      <c r="I71" s="42" t="s">
        <v>49</v>
      </c>
    </row>
    <row r="72" s="28" customFormat="true" ht="14.25" hidden="false" customHeight="false" outlineLevel="0" collapsed="false">
      <c r="A72" s="28" t="s">
        <v>168</v>
      </c>
      <c r="E72" s="28" t="s">
        <v>169</v>
      </c>
      <c r="I72" s="42" t="s">
        <v>49</v>
      </c>
    </row>
    <row r="73" s="28" customFormat="true" ht="14.25" hidden="false" customHeight="false" outlineLevel="0" collapsed="false">
      <c r="A73" s="28" t="s">
        <v>170</v>
      </c>
      <c r="E73" s="28" t="s">
        <v>171</v>
      </c>
      <c r="I73" s="42" t="s">
        <v>49</v>
      </c>
    </row>
    <row r="74" s="41" customFormat="true" ht="14.25" hidden="false" customHeight="false" outlineLevel="0" collapsed="false">
      <c r="A74" s="28" t="s">
        <v>172</v>
      </c>
      <c r="E74" s="28"/>
      <c r="F74" s="28"/>
      <c r="G74" s="28"/>
      <c r="H74" s="28"/>
      <c r="I74" s="42"/>
    </row>
    <row r="75" s="28" customFormat="true" ht="14.25" hidden="false" customHeight="false" outlineLevel="0" collapsed="false">
      <c r="A75" s="28" t="s">
        <v>173</v>
      </c>
      <c r="E75" s="50" t="s">
        <v>174</v>
      </c>
      <c r="F75" s="50"/>
      <c r="G75" s="50"/>
      <c r="H75" s="50"/>
      <c r="I75" s="42" t="s">
        <v>49</v>
      </c>
    </row>
    <row r="76" s="28" customFormat="true" ht="14.25" hidden="false" customHeight="false" outlineLevel="0" collapsed="false">
      <c r="A76" s="46" t="s">
        <v>175</v>
      </c>
      <c r="E76" s="28" t="s">
        <v>176</v>
      </c>
      <c r="I76" s="42" t="s">
        <v>49</v>
      </c>
    </row>
    <row r="77" s="28" customFormat="true" ht="14.25" hidden="false" customHeight="false" outlineLevel="0" collapsed="false">
      <c r="A77" s="46" t="s">
        <v>177</v>
      </c>
      <c r="E77" s="28" t="s">
        <v>91</v>
      </c>
      <c r="I77" s="42" t="s">
        <v>49</v>
      </c>
    </row>
    <row r="78" s="28" customFormat="true" ht="14.25" hidden="false" customHeight="false" outlineLevel="0" collapsed="false">
      <c r="A78" s="28" t="s">
        <v>178</v>
      </c>
      <c r="E78" s="28" t="s">
        <v>167</v>
      </c>
      <c r="I78" s="42" t="s">
        <v>49</v>
      </c>
    </row>
    <row r="79" s="28" customFormat="true" ht="14.25" hidden="false" customHeight="false" outlineLevel="0" collapsed="false">
      <c r="A79" s="28" t="s">
        <v>179</v>
      </c>
      <c r="I79" s="42"/>
    </row>
    <row r="80" s="28" customFormat="true" ht="14.25" hidden="false" customHeight="false" outlineLevel="0" collapsed="false">
      <c r="A80" s="28" t="s">
        <v>180</v>
      </c>
      <c r="E80" s="28" t="s">
        <v>181</v>
      </c>
      <c r="I80" s="42" t="s">
        <v>49</v>
      </c>
    </row>
    <row r="81" s="28" customFormat="true" ht="13.2" hidden="false" customHeight="false" outlineLevel="0" collapsed="false">
      <c r="A81" s="27"/>
      <c r="I81" s="42"/>
    </row>
    <row r="82" s="28" customFormat="true" ht="13.2" hidden="false" customHeight="false" outlineLevel="0" collapsed="false">
      <c r="A82" s="29"/>
      <c r="I82" s="42"/>
    </row>
    <row r="83" s="28" customFormat="true" ht="13.2" hidden="false" customHeight="false" outlineLevel="0" collapsed="false">
      <c r="A83" s="29"/>
    </row>
    <row r="84" s="28" customFormat="true" ht="13.2" hidden="false" customHeight="false" outlineLevel="0" collapsed="false">
      <c r="A84" s="29"/>
    </row>
    <row r="85" s="28" customFormat="true" ht="13.2" hidden="true" customHeight="false" outlineLevel="0" collapsed="false">
      <c r="A85" s="29" t="s">
        <v>182</v>
      </c>
      <c r="F85" s="51"/>
      <c r="G85" s="51"/>
      <c r="H85" s="51"/>
      <c r="I85" s="28" t="s">
        <v>183</v>
      </c>
    </row>
    <row r="86" s="28" customFormat="true" ht="14.25" hidden="false" customHeight="false" outlineLevel="0" collapsed="false">
      <c r="A86" s="29" t="s">
        <v>6</v>
      </c>
    </row>
    <row r="87" s="28" customFormat="true" ht="13.2" hidden="false" customHeight="false" outlineLevel="0" collapsed="false"/>
    <row r="88" s="28" customFormat="true" ht="13.2" hidden="false" customHeight="false" outlineLevel="0" collapsed="false">
      <c r="A88" s="29"/>
    </row>
    <row r="89" s="11" customFormat="true" ht="13.2" hidden="false" customHeight="false" outlineLevel="0" collapsed="false">
      <c r="A89" s="4"/>
    </row>
    <row r="90" s="11" customFormat="true" ht="13.2" hidden="false" customHeight="false" outlineLevel="0" collapsed="false">
      <c r="A90" s="4"/>
    </row>
    <row r="91" s="11" customFormat="true" ht="13.2" hidden="false" customHeight="false" outlineLevel="0" collapsed="false">
      <c r="A91" s="4"/>
    </row>
    <row r="92" s="11" customFormat="true" ht="13.2" hidden="false" customHeight="false" outlineLevel="0" collapsed="false">
      <c r="A92" s="4"/>
    </row>
    <row r="93" s="11" customFormat="true" ht="13.2" hidden="false" customHeight="false" outlineLevel="0" collapsed="false">
      <c r="A93" s="4"/>
    </row>
    <row r="94" s="11" customFormat="true" ht="13.2" hidden="false" customHeight="false" outlineLevel="0" collapsed="false">
      <c r="A94" s="4"/>
    </row>
    <row r="95" s="11" customFormat="true" ht="13.2" hidden="false" customHeight="false" outlineLevel="0" collapsed="false">
      <c r="A95" s="4"/>
    </row>
    <row r="96" s="11" customFormat="true" ht="13.2" hidden="false" customHeight="false" outlineLevel="0" collapsed="false">
      <c r="A96" s="4"/>
    </row>
    <row r="97" s="11" customFormat="true" ht="13.2" hidden="false" customHeight="false" outlineLevel="0" collapsed="false">
      <c r="A97" s="4"/>
    </row>
    <row r="98" s="11" customFormat="true" ht="13.2" hidden="false" customHeight="false" outlineLevel="0" collapsed="false">
      <c r="A98" s="4"/>
    </row>
    <row r="99" s="11" customFormat="true" ht="13.2" hidden="false" customHeight="false" outlineLevel="0" collapsed="false">
      <c r="A99" s="4"/>
    </row>
    <row r="100" s="11" customFormat="true" ht="13.2" hidden="false" customHeight="false" outlineLevel="0" collapsed="false">
      <c r="A100" s="4"/>
    </row>
    <row r="101" s="11" customFormat="true" ht="13.2" hidden="false" customHeight="false" outlineLevel="0" collapsed="false">
      <c r="A101" s="4"/>
    </row>
    <row r="102" s="11" customFormat="true" ht="13.2" hidden="false" customHeight="false" outlineLevel="0" collapsed="false">
      <c r="A102" s="4"/>
    </row>
    <row r="103" s="11" customFormat="true" ht="13.2" hidden="false" customHeight="false" outlineLevel="0" collapsed="false">
      <c r="A103" s="4"/>
    </row>
    <row r="104" s="11" customFormat="true" ht="13.2" hidden="false" customHeight="false" outlineLevel="0" collapsed="false">
      <c r="A104" s="4"/>
    </row>
    <row r="105" s="11" customFormat="true" ht="13.2" hidden="false" customHeight="false" outlineLevel="0" collapsed="false">
      <c r="A105" s="4"/>
    </row>
    <row r="106" s="11" customFormat="true" ht="13.2" hidden="false" customHeight="false" outlineLevel="0" collapsed="false">
      <c r="A106" s="4"/>
    </row>
    <row r="107" s="11" customFormat="true" ht="13.2" hidden="false" customHeight="false" outlineLevel="0" collapsed="false">
      <c r="A107" s="4"/>
    </row>
    <row r="108" s="11" customFormat="true" ht="13.2" hidden="false" customHeight="false" outlineLevel="0" collapsed="false">
      <c r="A108" s="4"/>
    </row>
    <row r="109" s="11" customFormat="true" ht="13.2" hidden="false" customHeight="false" outlineLevel="0" collapsed="false">
      <c r="A109" s="4"/>
    </row>
    <row r="110" s="11" customFormat="true" ht="13.2" hidden="false" customHeight="false" outlineLevel="0" collapsed="false">
      <c r="A110" s="4"/>
    </row>
    <row r="111" s="11" customFormat="true" ht="13.2" hidden="false" customHeight="false" outlineLevel="0" collapsed="false">
      <c r="A111" s="4"/>
    </row>
    <row r="112" s="11" customFormat="true" ht="13.2" hidden="false" customHeight="false" outlineLevel="0" collapsed="false">
      <c r="A112" s="4"/>
    </row>
    <row r="113" s="11" customFormat="true" ht="13.2" hidden="false" customHeight="false" outlineLevel="0" collapsed="false">
      <c r="A113" s="4"/>
    </row>
    <row r="114" customFormat="false" ht="15" hidden="false" customHeight="false" outlineLevel="0" collapsed="false">
      <c r="A114" s="4"/>
    </row>
  </sheetData>
  <mergeCells count="16">
    <mergeCell ref="A16:J16"/>
    <mergeCell ref="A17:J17"/>
    <mergeCell ref="A56:D56"/>
    <mergeCell ref="E56:H56"/>
    <mergeCell ref="I56:J56"/>
    <mergeCell ref="A58:D58"/>
    <mergeCell ref="E58:H58"/>
    <mergeCell ref="E59:H59"/>
    <mergeCell ref="E60:H60"/>
    <mergeCell ref="E62:H62"/>
    <mergeCell ref="E63:H63"/>
    <mergeCell ref="E66:H66"/>
    <mergeCell ref="E67:H67"/>
    <mergeCell ref="E68:H68"/>
    <mergeCell ref="E69:H69"/>
    <mergeCell ref="A70:D70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4"/>
  <sheetViews>
    <sheetView showFormulas="false" showGridLines="true" showRowColHeaders="true" showZeros="true" rightToLeft="false" tabSelected="false" showOutlineSymbols="true" defaultGridColor="true" view="normal" topLeftCell="A75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2" zeroHeight="false" outlineLevelRow="0" outlineLevelCol="0"/>
  <cols>
    <col collapsed="false" customWidth="true" hidden="false" outlineLevel="0" max="1" min="1" style="3" width="5.88"/>
    <col collapsed="false" customWidth="true" hidden="false" outlineLevel="0" max="2" min="2" style="1" width="11.56"/>
    <col collapsed="false" customWidth="false" hidden="false" outlineLevel="0" max="6" min="3" style="1" width="9.11"/>
    <col collapsed="false" customWidth="true" hidden="false" outlineLevel="0" max="7" min="7" style="1" width="7.11"/>
    <col collapsed="false" customWidth="true" hidden="false" outlineLevel="0" max="8" min="8" style="1" width="9.67"/>
    <col collapsed="false" customWidth="true" hidden="false" outlineLevel="0" max="9" min="9" style="1" width="10"/>
    <col collapsed="false" customWidth="true" hidden="false" outlineLevel="0" max="10" min="10" style="1" width="5.33"/>
    <col collapsed="false" customWidth="true" hidden="false" outlineLevel="0" max="11" min="11" style="1" width="6"/>
    <col collapsed="false" customWidth="true" hidden="false" outlineLevel="0" max="12" min="12" style="1" width="5.11"/>
    <col collapsed="false" customWidth="true" hidden="false" outlineLevel="0" max="13" min="13" style="1" width="3.67"/>
    <col collapsed="false" customWidth="false" hidden="false" outlineLevel="0" max="257" min="14" style="1" width="9.11"/>
  </cols>
  <sheetData>
    <row r="1" s="1" customFormat="true" ht="13.2" hidden="false" customHeight="false" outlineLevel="0" collapsed="false">
      <c r="A1" s="3"/>
      <c r="F1" s="1" t="s">
        <v>106</v>
      </c>
    </row>
    <row r="2" s="1" customFormat="true" ht="13.2" hidden="false" customHeight="false" outlineLevel="0" collapsed="false">
      <c r="A2" s="3"/>
      <c r="F2" s="1" t="s">
        <v>8</v>
      </c>
    </row>
    <row r="3" s="1" customFormat="true" ht="13.2" hidden="false" customHeight="false" outlineLevel="0" collapsed="false">
      <c r="A3" s="3"/>
      <c r="F3" s="1" t="s">
        <v>9</v>
      </c>
    </row>
    <row r="4" s="1" customFormat="true" ht="13.2" hidden="false" customHeight="false" outlineLevel="0" collapsed="false">
      <c r="A4" s="3"/>
      <c r="F4" s="1" t="s">
        <v>10</v>
      </c>
    </row>
    <row r="5" customFormat="false" ht="15.6" hidden="false" customHeight="false" outlineLevel="0" collapsed="false">
      <c r="A5" s="14"/>
    </row>
    <row r="6" s="28" customFormat="true" ht="13.2" hidden="true" customHeight="false" outlineLevel="0" collapsed="false">
      <c r="A6" s="29"/>
      <c r="F6" s="29" t="s">
        <v>107</v>
      </c>
    </row>
    <row r="7" s="28" customFormat="true" ht="13.2" hidden="true" customHeight="false" outlineLevel="0" collapsed="false">
      <c r="A7" s="29"/>
    </row>
    <row r="8" s="28" customFormat="true" ht="13.2" hidden="true" customHeight="false" outlineLevel="0" collapsed="false">
      <c r="A8" s="29"/>
      <c r="F8" s="28" t="s">
        <v>108</v>
      </c>
    </row>
    <row r="9" s="28" customFormat="true" ht="13.2" hidden="true" customHeight="false" outlineLevel="0" collapsed="false">
      <c r="A9" s="29"/>
      <c r="F9" s="28" t="s">
        <v>109</v>
      </c>
    </row>
    <row r="10" s="28" customFormat="true" ht="13.2" hidden="true" customHeight="false" outlineLevel="0" collapsed="false">
      <c r="A10" s="29"/>
      <c r="F10" s="28" t="s">
        <v>110</v>
      </c>
    </row>
    <row r="11" s="28" customFormat="true" ht="13.2" hidden="true" customHeight="false" outlineLevel="0" collapsed="false">
      <c r="A11" s="29"/>
      <c r="F11" s="28" t="s">
        <v>111</v>
      </c>
    </row>
    <row r="12" s="28" customFormat="true" ht="13.2" hidden="true" customHeight="false" outlineLevel="0" collapsed="false">
      <c r="A12" s="29"/>
    </row>
    <row r="13" s="28" customFormat="true" ht="13.2" hidden="true" customHeight="false" outlineLevel="0" collapsed="false">
      <c r="A13" s="29"/>
      <c r="F13" s="28" t="s">
        <v>112</v>
      </c>
    </row>
    <row r="14" s="28" customFormat="true" ht="13.2" hidden="true" customHeight="false" outlineLevel="0" collapsed="false">
      <c r="A14" s="29"/>
      <c r="G14" s="30" t="s">
        <v>113</v>
      </c>
      <c r="H14" s="30"/>
      <c r="I14" s="30"/>
      <c r="J14" s="30"/>
    </row>
    <row r="15" s="28" customFormat="true" ht="13.2" hidden="false" customHeight="false" outlineLevel="0" collapsed="false">
      <c r="A15" s="31"/>
    </row>
    <row r="16" s="28" customFormat="true" ht="13.2" hidden="false" customHeight="false" outlineLevel="0" collapsed="false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</row>
    <row r="17" s="28" customFormat="true" ht="33.75" hidden="false" customHeight="true" outlineLevel="0" collapsed="false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</row>
    <row r="18" s="28" customFormat="true" ht="13.2" hidden="false" customHeight="false" outlineLevel="0" collapsed="false">
      <c r="A18" s="34"/>
    </row>
    <row r="19" s="28" customFormat="true" ht="13.2" hidden="false" customHeight="false" outlineLevel="0" collapsed="false">
      <c r="A19" s="29" t="s">
        <v>13</v>
      </c>
    </row>
    <row r="20" s="28" customFormat="true" ht="13.2" hidden="false" customHeight="false" outlineLevel="0" collapsed="false">
      <c r="A20" s="35" t="s">
        <v>184</v>
      </c>
    </row>
    <row r="21" s="28" customFormat="true" ht="13.2" hidden="false" customHeight="false" outlineLevel="0" collapsed="false">
      <c r="A21" s="35" t="s">
        <v>185</v>
      </c>
    </row>
    <row r="22" s="28" customFormat="true" ht="13.2" hidden="false" customHeight="false" outlineLevel="0" collapsed="false">
      <c r="A22" s="35" t="s">
        <v>116</v>
      </c>
    </row>
    <row r="23" s="28" customFormat="true" ht="13.2" hidden="false" customHeight="false" outlineLevel="0" collapsed="false">
      <c r="A23" s="35" t="s">
        <v>186</v>
      </c>
    </row>
    <row r="24" s="28" customFormat="true" ht="13.2" hidden="false" customHeight="false" outlineLevel="0" collapsed="false">
      <c r="A24" s="35" t="s">
        <v>118</v>
      </c>
    </row>
    <row r="25" s="28" customFormat="true" ht="13.2" hidden="false" customHeight="false" outlineLevel="0" collapsed="false">
      <c r="A25" s="35" t="s">
        <v>119</v>
      </c>
    </row>
    <row r="26" s="28" customFormat="true" ht="13.2" hidden="false" customHeight="false" outlineLevel="0" collapsed="false">
      <c r="A26" s="35" t="s">
        <v>20</v>
      </c>
    </row>
    <row r="27" s="28" customFormat="true" ht="13.2" hidden="false" customHeight="false" outlineLevel="0" collapsed="false">
      <c r="A27" s="35" t="s">
        <v>120</v>
      </c>
    </row>
    <row r="28" s="28" customFormat="true" ht="13.2" hidden="false" customHeight="false" outlineLevel="0" collapsed="false">
      <c r="A28" s="35" t="s">
        <v>121</v>
      </c>
    </row>
    <row r="29" s="28" customFormat="true" ht="13.2" hidden="false" customHeight="false" outlineLevel="0" collapsed="false">
      <c r="A29" s="35" t="s">
        <v>23</v>
      </c>
    </row>
    <row r="30" s="28" customFormat="true" ht="13.2" hidden="false" customHeight="false" outlineLevel="0" collapsed="false">
      <c r="A30" s="35" t="s">
        <v>24</v>
      </c>
    </row>
    <row r="31" s="28" customFormat="true" ht="13.2" hidden="false" customHeight="false" outlineLevel="0" collapsed="false">
      <c r="A31" s="35" t="s">
        <v>25</v>
      </c>
    </row>
    <row r="32" s="28" customFormat="true" ht="13.2" hidden="false" customHeight="false" outlineLevel="0" collapsed="false">
      <c r="A32" s="35" t="s">
        <v>26</v>
      </c>
    </row>
    <row r="33" s="28" customFormat="true" ht="13.2" hidden="false" customHeight="false" outlineLevel="0" collapsed="false">
      <c r="A33" s="35" t="s">
        <v>122</v>
      </c>
    </row>
    <row r="34" s="28" customFormat="true" ht="13.2" hidden="false" customHeight="false" outlineLevel="0" collapsed="false">
      <c r="A34" s="35" t="s">
        <v>28</v>
      </c>
    </row>
    <row r="35" s="28" customFormat="true" ht="13.2" hidden="false" customHeight="false" outlineLevel="0" collapsed="false">
      <c r="A35" s="35" t="s">
        <v>123</v>
      </c>
    </row>
    <row r="36" s="28" customFormat="true" ht="13.2" hidden="false" customHeight="false" outlineLevel="0" collapsed="false">
      <c r="A36" s="35" t="s">
        <v>124</v>
      </c>
    </row>
    <row r="37" s="28" customFormat="true" ht="13.2" hidden="false" customHeight="false" outlineLevel="0" collapsed="false">
      <c r="A37" s="35" t="s">
        <v>125</v>
      </c>
    </row>
    <row r="38" s="28" customFormat="true" ht="13.2" hidden="false" customHeight="false" outlineLevel="0" collapsed="false">
      <c r="A38" s="35" t="s">
        <v>126</v>
      </c>
    </row>
    <row r="39" s="28" customFormat="true" ht="15.75" hidden="false" customHeight="true" outlineLevel="0" collapsed="false">
      <c r="A39" s="35" t="s">
        <v>127</v>
      </c>
      <c r="D39" s="36" t="n">
        <f aca="false">246+246+246+320</f>
        <v>1058</v>
      </c>
      <c r="E39" s="36" t="s">
        <v>128</v>
      </c>
    </row>
    <row r="40" s="28" customFormat="true" ht="13.2" hidden="false" customHeight="false" outlineLevel="0" collapsed="false">
      <c r="A40" s="35" t="s">
        <v>32</v>
      </c>
    </row>
    <row r="41" s="28" customFormat="true" ht="13.2" hidden="false" customHeight="false" outlineLevel="0" collapsed="false">
      <c r="A41" s="35" t="s">
        <v>129</v>
      </c>
      <c r="K41" s="36" t="n">
        <f aca="false">99.8+99.8+99.8+117.8</f>
        <v>417.2</v>
      </c>
      <c r="L41" s="36" t="s">
        <v>130</v>
      </c>
    </row>
    <row r="42" s="28" customFormat="true" ht="13.2" hidden="false" customHeight="false" outlineLevel="0" collapsed="false">
      <c r="A42" s="35" t="s">
        <v>131</v>
      </c>
      <c r="F42" s="36" t="n">
        <f aca="false">69.9+69.9+69.9+95.8</f>
        <v>305.5</v>
      </c>
      <c r="G42" s="36" t="s">
        <v>130</v>
      </c>
    </row>
    <row r="43" s="28" customFormat="true" ht="13.2" hidden="false" customHeight="false" outlineLevel="0" collapsed="false">
      <c r="A43" s="35" t="s">
        <v>132</v>
      </c>
    </row>
    <row r="44" s="28" customFormat="true" ht="13.2" hidden="false" customHeight="false" outlineLevel="0" collapsed="false">
      <c r="A44" s="35" t="s">
        <v>133</v>
      </c>
    </row>
    <row r="45" s="28" customFormat="true" ht="13.2" hidden="false" customHeight="false" outlineLevel="0" collapsed="false">
      <c r="A45" s="35" t="s">
        <v>134</v>
      </c>
    </row>
    <row r="46" s="28" customFormat="true" ht="13.2" hidden="false" customHeight="false" outlineLevel="0" collapsed="false">
      <c r="A46" s="35" t="s">
        <v>135</v>
      </c>
    </row>
    <row r="47" s="28" customFormat="true" ht="13.2" hidden="false" customHeight="false" outlineLevel="0" collapsed="false">
      <c r="A47" s="35" t="s">
        <v>136</v>
      </c>
    </row>
    <row r="48" s="28" customFormat="true" ht="13.2" hidden="false" customHeight="false" outlineLevel="0" collapsed="false">
      <c r="A48" s="35" t="s">
        <v>137</v>
      </c>
    </row>
    <row r="49" s="28" customFormat="true" ht="13.2" hidden="false" customHeight="false" outlineLevel="0" collapsed="false">
      <c r="A49" s="35" t="s">
        <v>138</v>
      </c>
    </row>
    <row r="50" s="28" customFormat="true" ht="13.2" hidden="false" customHeight="false" outlineLevel="0" collapsed="false">
      <c r="A50" s="35" t="s">
        <v>139</v>
      </c>
    </row>
    <row r="51" s="28" customFormat="true" ht="13.2" hidden="false" customHeight="false" outlineLevel="0" collapsed="false">
      <c r="A51" s="35" t="s">
        <v>140</v>
      </c>
    </row>
    <row r="52" s="28" customFormat="true" ht="13.2" hidden="false" customHeight="false" outlineLevel="0" collapsed="false">
      <c r="A52" s="35" t="s">
        <v>141</v>
      </c>
    </row>
    <row r="53" s="28" customFormat="true" ht="13.2" hidden="false" customHeight="false" outlineLevel="0" collapsed="false">
      <c r="A53" s="35" t="s">
        <v>142</v>
      </c>
    </row>
    <row r="54" s="28" customFormat="true" ht="9.75" hidden="false" customHeight="true" outlineLevel="0" collapsed="false">
      <c r="A54" s="27"/>
    </row>
    <row r="55" s="38" customFormat="true" ht="21.75" hidden="false" customHeight="true" outlineLevel="0" collapsed="false">
      <c r="A55" s="37" t="s">
        <v>43</v>
      </c>
    </row>
    <row r="56" s="28" customFormat="true" ht="45" hidden="false" customHeight="true" outlineLevel="0" collapsed="false">
      <c r="A56" s="39" t="s">
        <v>44</v>
      </c>
      <c r="B56" s="39"/>
      <c r="C56" s="39"/>
      <c r="D56" s="39"/>
      <c r="E56" s="39" t="s">
        <v>45</v>
      </c>
      <c r="F56" s="39"/>
      <c r="G56" s="39"/>
      <c r="H56" s="39"/>
      <c r="I56" s="39" t="s">
        <v>143</v>
      </c>
      <c r="J56" s="39"/>
    </row>
    <row r="57" s="41" customFormat="true" ht="13.2" hidden="false" customHeight="false" outlineLevel="0" collapsed="false">
      <c r="A57" s="40" t="s">
        <v>144</v>
      </c>
      <c r="E57" s="41" t="s">
        <v>145</v>
      </c>
      <c r="I57" s="42" t="s">
        <v>49</v>
      </c>
      <c r="J57" s="43"/>
    </row>
    <row r="58" s="41" customFormat="true" ht="13.2" hidden="false" customHeight="true" outlineLevel="0" collapsed="false">
      <c r="A58" s="44" t="s">
        <v>146</v>
      </c>
      <c r="B58" s="44"/>
      <c r="C58" s="44"/>
      <c r="D58" s="44"/>
      <c r="E58" s="45" t="s">
        <v>147</v>
      </c>
      <c r="F58" s="45"/>
      <c r="G58" s="45"/>
      <c r="H58" s="45"/>
      <c r="I58" s="42" t="s">
        <v>49</v>
      </c>
      <c r="J58" s="43"/>
    </row>
    <row r="59" s="41" customFormat="true" ht="17.25" hidden="false" customHeight="true" outlineLevel="0" collapsed="false">
      <c r="A59" s="40" t="s">
        <v>148</v>
      </c>
      <c r="E59" s="45" t="s">
        <v>181</v>
      </c>
      <c r="F59" s="45"/>
      <c r="G59" s="45"/>
      <c r="H59" s="45"/>
      <c r="I59" s="42" t="s">
        <v>49</v>
      </c>
      <c r="J59" s="43"/>
    </row>
    <row r="60" s="41" customFormat="true" ht="18.75" hidden="false" customHeight="true" outlineLevel="0" collapsed="false">
      <c r="A60" s="40" t="s">
        <v>149</v>
      </c>
      <c r="E60" s="45" t="s">
        <v>181</v>
      </c>
      <c r="F60" s="45"/>
      <c r="G60" s="45"/>
      <c r="H60" s="45"/>
      <c r="I60" s="42" t="s">
        <v>49</v>
      </c>
    </row>
    <row r="61" s="28" customFormat="true" ht="13.2" hidden="false" customHeight="false" outlineLevel="0" collapsed="false">
      <c r="A61" s="46" t="s">
        <v>150</v>
      </c>
      <c r="E61" s="28" t="s">
        <v>187</v>
      </c>
      <c r="I61" s="42" t="s">
        <v>49</v>
      </c>
    </row>
    <row r="62" s="28" customFormat="true" ht="13.2" hidden="false" customHeight="true" outlineLevel="0" collapsed="false">
      <c r="A62" s="46" t="s">
        <v>152</v>
      </c>
      <c r="E62" s="47" t="s">
        <v>65</v>
      </c>
      <c r="F62" s="47"/>
      <c r="G62" s="47"/>
      <c r="H62" s="47"/>
      <c r="I62" s="42" t="s">
        <v>49</v>
      </c>
    </row>
    <row r="63" s="28" customFormat="true" ht="13.2" hidden="false" customHeight="false" outlineLevel="0" collapsed="false">
      <c r="A63" s="46" t="s">
        <v>154</v>
      </c>
      <c r="E63" s="47"/>
      <c r="F63" s="47"/>
      <c r="G63" s="47"/>
      <c r="H63" s="47"/>
      <c r="I63" s="42"/>
    </row>
    <row r="64" s="28" customFormat="true" ht="13.2" hidden="false" customHeight="false" outlineLevel="0" collapsed="false">
      <c r="A64" s="46"/>
      <c r="B64" s="28" t="s">
        <v>155</v>
      </c>
      <c r="E64" s="28" t="s">
        <v>188</v>
      </c>
      <c r="F64" s="48"/>
      <c r="G64" s="48"/>
      <c r="H64" s="48"/>
      <c r="I64" s="42" t="s">
        <v>49</v>
      </c>
    </row>
    <row r="65" s="28" customFormat="true" ht="14.25" hidden="false" customHeight="false" outlineLevel="0" collapsed="false">
      <c r="A65" s="46"/>
      <c r="B65" s="28" t="s">
        <v>157</v>
      </c>
      <c r="E65" s="28" t="s">
        <v>158</v>
      </c>
      <c r="F65" s="48"/>
      <c r="G65" s="48"/>
      <c r="H65" s="48"/>
      <c r="I65" s="42" t="s">
        <v>49</v>
      </c>
    </row>
    <row r="66" s="41" customFormat="true" ht="20.25" hidden="false" customHeight="true" outlineLevel="0" collapsed="false">
      <c r="A66" s="40" t="s">
        <v>159</v>
      </c>
      <c r="E66" s="45" t="s">
        <v>6</v>
      </c>
      <c r="F66" s="45"/>
      <c r="G66" s="45"/>
      <c r="H66" s="45"/>
      <c r="I66" s="42" t="s">
        <v>49</v>
      </c>
    </row>
    <row r="67" s="41" customFormat="true" ht="14.25" hidden="false" customHeight="true" outlineLevel="0" collapsed="false">
      <c r="A67" s="40" t="s">
        <v>160</v>
      </c>
      <c r="E67" s="45" t="s">
        <v>6</v>
      </c>
      <c r="F67" s="45"/>
      <c r="G67" s="45"/>
      <c r="H67" s="45"/>
      <c r="I67" s="42"/>
    </row>
    <row r="68" s="41" customFormat="true" ht="13.5" hidden="false" customHeight="true" outlineLevel="0" collapsed="false">
      <c r="A68" s="40"/>
      <c r="B68" s="41" t="s">
        <v>161</v>
      </c>
      <c r="E68" s="45" t="s">
        <v>162</v>
      </c>
      <c r="F68" s="45"/>
      <c r="G68" s="45"/>
      <c r="H68" s="45"/>
      <c r="I68" s="42" t="s">
        <v>49</v>
      </c>
    </row>
    <row r="69" s="41" customFormat="true" ht="15.75" hidden="false" customHeight="true" outlineLevel="0" collapsed="false">
      <c r="A69" s="40"/>
      <c r="B69" s="41" t="s">
        <v>163</v>
      </c>
      <c r="E69" s="45"/>
      <c r="F69" s="45"/>
      <c r="G69" s="45"/>
      <c r="H69" s="45"/>
      <c r="I69" s="42" t="s">
        <v>49</v>
      </c>
    </row>
    <row r="70" s="28" customFormat="true" ht="30.75" hidden="false" customHeight="true" outlineLevel="0" collapsed="false">
      <c r="A70" s="49" t="s">
        <v>165</v>
      </c>
      <c r="B70" s="49"/>
      <c r="C70" s="49"/>
      <c r="D70" s="49"/>
    </row>
    <row r="71" s="28" customFormat="true" ht="14.25" hidden="false" customHeight="false" outlineLevel="0" collapsed="false">
      <c r="A71" s="28" t="s">
        <v>166</v>
      </c>
      <c r="E71" s="28" t="s">
        <v>167</v>
      </c>
      <c r="I71" s="42" t="s">
        <v>49</v>
      </c>
    </row>
    <row r="72" s="28" customFormat="true" ht="14.25" hidden="false" customHeight="false" outlineLevel="0" collapsed="false">
      <c r="A72" s="28" t="s">
        <v>168</v>
      </c>
      <c r="E72" s="28" t="s">
        <v>169</v>
      </c>
      <c r="I72" s="42" t="s">
        <v>49</v>
      </c>
    </row>
    <row r="73" s="28" customFormat="true" ht="14.25" hidden="false" customHeight="false" outlineLevel="0" collapsed="false">
      <c r="A73" s="28" t="s">
        <v>170</v>
      </c>
      <c r="E73" s="28" t="s">
        <v>171</v>
      </c>
      <c r="I73" s="42" t="s">
        <v>49</v>
      </c>
    </row>
    <row r="74" s="41" customFormat="true" ht="14.25" hidden="false" customHeight="false" outlineLevel="0" collapsed="false">
      <c r="A74" s="28" t="s">
        <v>172</v>
      </c>
      <c r="E74" s="28"/>
      <c r="F74" s="28"/>
      <c r="G74" s="28"/>
      <c r="H74" s="28"/>
      <c r="I74" s="42"/>
    </row>
    <row r="75" s="28" customFormat="true" ht="14.25" hidden="false" customHeight="false" outlineLevel="0" collapsed="false">
      <c r="A75" s="28" t="s">
        <v>173</v>
      </c>
      <c r="E75" s="50" t="s">
        <v>174</v>
      </c>
      <c r="F75" s="50"/>
      <c r="G75" s="50"/>
      <c r="H75" s="50"/>
      <c r="I75" s="42" t="s">
        <v>49</v>
      </c>
    </row>
    <row r="76" s="28" customFormat="true" ht="14.25" hidden="false" customHeight="false" outlineLevel="0" collapsed="false">
      <c r="A76" s="46" t="s">
        <v>175</v>
      </c>
      <c r="E76" s="28" t="s">
        <v>176</v>
      </c>
      <c r="I76" s="42" t="s">
        <v>49</v>
      </c>
    </row>
    <row r="77" s="28" customFormat="true" ht="14.25" hidden="false" customHeight="false" outlineLevel="0" collapsed="false">
      <c r="A77" s="46" t="s">
        <v>177</v>
      </c>
      <c r="E77" s="28" t="s">
        <v>91</v>
      </c>
      <c r="I77" s="42" t="s">
        <v>49</v>
      </c>
    </row>
    <row r="78" s="28" customFormat="true" ht="14.25" hidden="false" customHeight="false" outlineLevel="0" collapsed="false">
      <c r="A78" s="28" t="s">
        <v>178</v>
      </c>
      <c r="E78" s="28" t="s">
        <v>167</v>
      </c>
      <c r="I78" s="42" t="s">
        <v>49</v>
      </c>
    </row>
    <row r="79" s="28" customFormat="true" ht="14.25" hidden="false" customHeight="false" outlineLevel="0" collapsed="false">
      <c r="A79" s="28" t="s">
        <v>179</v>
      </c>
      <c r="I79" s="42"/>
    </row>
    <row r="80" s="28" customFormat="true" ht="14.25" hidden="false" customHeight="false" outlineLevel="0" collapsed="false">
      <c r="A80" s="28" t="s">
        <v>180</v>
      </c>
      <c r="E80" s="28" t="s">
        <v>181</v>
      </c>
      <c r="I80" s="42" t="s">
        <v>49</v>
      </c>
    </row>
    <row r="81" s="28" customFormat="true" ht="13.2" hidden="false" customHeight="false" outlineLevel="0" collapsed="false">
      <c r="A81" s="27"/>
      <c r="I81" s="42"/>
    </row>
    <row r="82" s="28" customFormat="true" ht="13.2" hidden="false" customHeight="false" outlineLevel="0" collapsed="false">
      <c r="A82" s="29"/>
      <c r="I82" s="42"/>
    </row>
    <row r="83" s="28" customFormat="true" ht="13.2" hidden="false" customHeight="false" outlineLevel="0" collapsed="false">
      <c r="A83" s="29"/>
    </row>
    <row r="84" s="28" customFormat="true" ht="13.2" hidden="false" customHeight="false" outlineLevel="0" collapsed="false">
      <c r="A84" s="29"/>
    </row>
    <row r="85" s="28" customFormat="true" ht="13.2" hidden="true" customHeight="false" outlineLevel="0" collapsed="false">
      <c r="A85" s="29" t="s">
        <v>182</v>
      </c>
      <c r="F85" s="51"/>
      <c r="G85" s="51"/>
      <c r="H85" s="51"/>
      <c r="I85" s="28" t="s">
        <v>183</v>
      </c>
    </row>
    <row r="86" s="28" customFormat="true" ht="14.25" hidden="false" customHeight="false" outlineLevel="0" collapsed="false">
      <c r="A86" s="29" t="s">
        <v>6</v>
      </c>
    </row>
    <row r="87" s="28" customFormat="true" ht="13.2" hidden="false" customHeight="false" outlineLevel="0" collapsed="false"/>
    <row r="88" s="28" customFormat="true" ht="13.2" hidden="false" customHeight="false" outlineLevel="0" collapsed="false">
      <c r="A88" s="29"/>
    </row>
    <row r="89" s="11" customFormat="true" ht="13.2" hidden="false" customHeight="false" outlineLevel="0" collapsed="false">
      <c r="A89" s="4"/>
    </row>
    <row r="90" s="11" customFormat="true" ht="13.2" hidden="false" customHeight="false" outlineLevel="0" collapsed="false">
      <c r="A90" s="4"/>
    </row>
    <row r="91" s="11" customFormat="true" ht="13.2" hidden="false" customHeight="false" outlineLevel="0" collapsed="false">
      <c r="A91" s="4"/>
    </row>
    <row r="92" s="11" customFormat="true" ht="13.2" hidden="false" customHeight="false" outlineLevel="0" collapsed="false">
      <c r="A92" s="4"/>
    </row>
    <row r="93" s="11" customFormat="true" ht="13.2" hidden="false" customHeight="false" outlineLevel="0" collapsed="false">
      <c r="A93" s="4"/>
    </row>
    <row r="94" s="11" customFormat="true" ht="13.2" hidden="false" customHeight="false" outlineLevel="0" collapsed="false">
      <c r="A94" s="4"/>
    </row>
    <row r="95" s="11" customFormat="true" ht="13.2" hidden="false" customHeight="false" outlineLevel="0" collapsed="false">
      <c r="A95" s="4"/>
    </row>
    <row r="96" s="11" customFormat="true" ht="13.2" hidden="false" customHeight="false" outlineLevel="0" collapsed="false">
      <c r="A96" s="4"/>
    </row>
    <row r="97" s="11" customFormat="true" ht="13.2" hidden="false" customHeight="false" outlineLevel="0" collapsed="false">
      <c r="A97" s="4"/>
    </row>
    <row r="98" s="11" customFormat="true" ht="13.2" hidden="false" customHeight="false" outlineLevel="0" collapsed="false">
      <c r="A98" s="4"/>
    </row>
    <row r="99" s="11" customFormat="true" ht="13.2" hidden="false" customHeight="false" outlineLevel="0" collapsed="false">
      <c r="A99" s="4"/>
    </row>
    <row r="100" s="11" customFormat="true" ht="13.2" hidden="false" customHeight="false" outlineLevel="0" collapsed="false">
      <c r="A100" s="4"/>
    </row>
    <row r="101" s="11" customFormat="true" ht="13.2" hidden="false" customHeight="false" outlineLevel="0" collapsed="false">
      <c r="A101" s="4"/>
    </row>
    <row r="102" s="11" customFormat="true" ht="13.2" hidden="false" customHeight="false" outlineLevel="0" collapsed="false">
      <c r="A102" s="4"/>
    </row>
    <row r="103" s="11" customFormat="true" ht="13.2" hidden="false" customHeight="false" outlineLevel="0" collapsed="false">
      <c r="A103" s="4"/>
    </row>
    <row r="104" s="11" customFormat="true" ht="13.2" hidden="false" customHeight="false" outlineLevel="0" collapsed="false">
      <c r="A104" s="4"/>
    </row>
    <row r="105" s="11" customFormat="true" ht="13.2" hidden="false" customHeight="false" outlineLevel="0" collapsed="false">
      <c r="A105" s="4"/>
    </row>
    <row r="106" s="11" customFormat="true" ht="13.2" hidden="false" customHeight="false" outlineLevel="0" collapsed="false">
      <c r="A106" s="4"/>
    </row>
    <row r="107" s="11" customFormat="true" ht="13.2" hidden="false" customHeight="false" outlineLevel="0" collapsed="false">
      <c r="A107" s="4"/>
    </row>
    <row r="108" s="11" customFormat="true" ht="13.2" hidden="false" customHeight="false" outlineLevel="0" collapsed="false">
      <c r="A108" s="4"/>
    </row>
    <row r="109" s="11" customFormat="true" ht="13.2" hidden="false" customHeight="false" outlineLevel="0" collapsed="false">
      <c r="A109" s="4"/>
    </row>
    <row r="110" s="11" customFormat="true" ht="13.2" hidden="false" customHeight="false" outlineLevel="0" collapsed="false">
      <c r="A110" s="4"/>
    </row>
    <row r="111" s="11" customFormat="true" ht="13.2" hidden="false" customHeight="false" outlineLevel="0" collapsed="false">
      <c r="A111" s="4"/>
    </row>
    <row r="112" s="11" customFormat="true" ht="13.2" hidden="false" customHeight="false" outlineLevel="0" collapsed="false">
      <c r="A112" s="4"/>
    </row>
    <row r="113" s="11" customFormat="true" ht="13.2" hidden="false" customHeight="false" outlineLevel="0" collapsed="false">
      <c r="A113" s="4"/>
    </row>
    <row r="114" customFormat="false" ht="15" hidden="false" customHeight="false" outlineLevel="0" collapsed="false">
      <c r="A114" s="4"/>
    </row>
  </sheetData>
  <mergeCells count="16">
    <mergeCell ref="A16:J16"/>
    <mergeCell ref="A17:J17"/>
    <mergeCell ref="A56:D56"/>
    <mergeCell ref="E56:H56"/>
    <mergeCell ref="I56:J56"/>
    <mergeCell ref="A58:D58"/>
    <mergeCell ref="E58:H58"/>
    <mergeCell ref="E59:H59"/>
    <mergeCell ref="E60:H60"/>
    <mergeCell ref="E62:H62"/>
    <mergeCell ref="E63:H63"/>
    <mergeCell ref="E66:H66"/>
    <mergeCell ref="E67:H67"/>
    <mergeCell ref="E68:H68"/>
    <mergeCell ref="E69:H69"/>
    <mergeCell ref="A70:D70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4"/>
  <sheetViews>
    <sheetView showFormulas="false" showGridLines="true" showRowColHeaders="true" showZeros="true" rightToLeft="false" tabSelected="false" showOutlineSymbols="true" defaultGridColor="true" view="normal" topLeftCell="A72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2" zeroHeight="false" outlineLevelRow="0" outlineLevelCol="0"/>
  <cols>
    <col collapsed="false" customWidth="true" hidden="false" outlineLevel="0" max="1" min="1" style="3" width="5.88"/>
    <col collapsed="false" customWidth="true" hidden="false" outlineLevel="0" max="2" min="2" style="1" width="11.56"/>
    <col collapsed="false" customWidth="false" hidden="false" outlineLevel="0" max="6" min="3" style="1" width="9.11"/>
    <col collapsed="false" customWidth="true" hidden="false" outlineLevel="0" max="7" min="7" style="1" width="7.11"/>
    <col collapsed="false" customWidth="true" hidden="false" outlineLevel="0" max="8" min="8" style="1" width="9.67"/>
    <col collapsed="false" customWidth="true" hidden="false" outlineLevel="0" max="9" min="9" style="1" width="10"/>
    <col collapsed="false" customWidth="true" hidden="false" outlineLevel="0" max="10" min="10" style="1" width="5.33"/>
    <col collapsed="false" customWidth="true" hidden="false" outlineLevel="0" max="11" min="11" style="1" width="6"/>
    <col collapsed="false" customWidth="true" hidden="false" outlineLevel="0" max="12" min="12" style="1" width="5.11"/>
    <col collapsed="false" customWidth="true" hidden="false" outlineLevel="0" max="13" min="13" style="1" width="3"/>
    <col collapsed="false" customWidth="false" hidden="false" outlineLevel="0" max="257" min="14" style="1" width="9.11"/>
  </cols>
  <sheetData>
    <row r="1" s="1" customFormat="true" ht="13.2" hidden="false" customHeight="false" outlineLevel="0" collapsed="false">
      <c r="A1" s="3"/>
      <c r="F1" s="1" t="s">
        <v>106</v>
      </c>
    </row>
    <row r="2" s="1" customFormat="true" ht="13.2" hidden="false" customHeight="false" outlineLevel="0" collapsed="false">
      <c r="A2" s="3"/>
      <c r="F2" s="1" t="s">
        <v>8</v>
      </c>
    </row>
    <row r="3" s="1" customFormat="true" ht="13.2" hidden="false" customHeight="false" outlineLevel="0" collapsed="false">
      <c r="A3" s="3"/>
      <c r="F3" s="1" t="s">
        <v>9</v>
      </c>
    </row>
    <row r="4" s="1" customFormat="true" ht="13.2" hidden="false" customHeight="false" outlineLevel="0" collapsed="false">
      <c r="A4" s="3"/>
      <c r="F4" s="1" t="s">
        <v>10</v>
      </c>
    </row>
    <row r="5" customFormat="false" ht="15.6" hidden="false" customHeight="false" outlineLevel="0" collapsed="false">
      <c r="A5" s="14"/>
    </row>
    <row r="6" s="28" customFormat="true" ht="13.2" hidden="true" customHeight="false" outlineLevel="0" collapsed="false">
      <c r="A6" s="29"/>
      <c r="F6" s="29" t="s">
        <v>107</v>
      </c>
    </row>
    <row r="7" s="28" customFormat="true" ht="13.2" hidden="true" customHeight="false" outlineLevel="0" collapsed="false">
      <c r="A7" s="29"/>
    </row>
    <row r="8" s="28" customFormat="true" ht="13.2" hidden="true" customHeight="false" outlineLevel="0" collapsed="false">
      <c r="A8" s="29"/>
      <c r="F8" s="28" t="s">
        <v>108</v>
      </c>
    </row>
    <row r="9" s="28" customFormat="true" ht="13.2" hidden="true" customHeight="false" outlineLevel="0" collapsed="false">
      <c r="A9" s="29"/>
      <c r="F9" s="28" t="s">
        <v>109</v>
      </c>
    </row>
    <row r="10" s="28" customFormat="true" ht="13.2" hidden="true" customHeight="false" outlineLevel="0" collapsed="false">
      <c r="A10" s="29"/>
      <c r="F10" s="28" t="s">
        <v>110</v>
      </c>
    </row>
    <row r="11" s="28" customFormat="true" ht="13.2" hidden="true" customHeight="false" outlineLevel="0" collapsed="false">
      <c r="A11" s="29"/>
      <c r="F11" s="28" t="s">
        <v>111</v>
      </c>
    </row>
    <row r="12" s="28" customFormat="true" ht="13.2" hidden="true" customHeight="false" outlineLevel="0" collapsed="false">
      <c r="A12" s="29"/>
    </row>
    <row r="13" s="28" customFormat="true" ht="13.2" hidden="true" customHeight="false" outlineLevel="0" collapsed="false">
      <c r="A13" s="29"/>
      <c r="F13" s="28" t="s">
        <v>112</v>
      </c>
    </row>
    <row r="14" s="28" customFormat="true" ht="13.2" hidden="true" customHeight="false" outlineLevel="0" collapsed="false">
      <c r="A14" s="29"/>
      <c r="G14" s="30" t="s">
        <v>113</v>
      </c>
      <c r="H14" s="30"/>
      <c r="I14" s="30"/>
      <c r="J14" s="30"/>
    </row>
    <row r="15" s="28" customFormat="true" ht="13.2" hidden="false" customHeight="false" outlineLevel="0" collapsed="false">
      <c r="A15" s="31"/>
    </row>
    <row r="16" s="28" customFormat="true" ht="13.2" hidden="false" customHeight="false" outlineLevel="0" collapsed="false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</row>
    <row r="17" s="28" customFormat="true" ht="33.75" hidden="false" customHeight="true" outlineLevel="0" collapsed="false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</row>
    <row r="18" s="28" customFormat="true" ht="13.2" hidden="false" customHeight="false" outlineLevel="0" collapsed="false">
      <c r="A18" s="34"/>
    </row>
    <row r="19" s="28" customFormat="true" ht="13.2" hidden="false" customHeight="false" outlineLevel="0" collapsed="false">
      <c r="A19" s="29" t="s">
        <v>13</v>
      </c>
    </row>
    <row r="20" s="28" customFormat="true" ht="13.2" hidden="false" customHeight="false" outlineLevel="0" collapsed="false">
      <c r="A20" s="35" t="s">
        <v>189</v>
      </c>
    </row>
    <row r="21" s="28" customFormat="true" ht="13.2" hidden="false" customHeight="false" outlineLevel="0" collapsed="false">
      <c r="A21" s="35" t="s">
        <v>190</v>
      </c>
    </row>
    <row r="22" s="28" customFormat="true" ht="13.2" hidden="false" customHeight="false" outlineLevel="0" collapsed="false">
      <c r="A22" s="35" t="s">
        <v>116</v>
      </c>
    </row>
    <row r="23" s="28" customFormat="true" ht="13.2" hidden="false" customHeight="false" outlineLevel="0" collapsed="false">
      <c r="A23" s="35" t="s">
        <v>117</v>
      </c>
    </row>
    <row r="24" s="28" customFormat="true" ht="13.2" hidden="false" customHeight="false" outlineLevel="0" collapsed="false">
      <c r="A24" s="35" t="s">
        <v>118</v>
      </c>
    </row>
    <row r="25" s="28" customFormat="true" ht="13.2" hidden="false" customHeight="false" outlineLevel="0" collapsed="false">
      <c r="A25" s="35" t="s">
        <v>119</v>
      </c>
    </row>
    <row r="26" s="28" customFormat="true" ht="13.2" hidden="false" customHeight="false" outlineLevel="0" collapsed="false">
      <c r="A26" s="35" t="s">
        <v>20</v>
      </c>
    </row>
    <row r="27" s="28" customFormat="true" ht="13.2" hidden="false" customHeight="false" outlineLevel="0" collapsed="false">
      <c r="A27" s="35" t="s">
        <v>120</v>
      </c>
    </row>
    <row r="28" s="28" customFormat="true" ht="13.2" hidden="false" customHeight="false" outlineLevel="0" collapsed="false">
      <c r="A28" s="35" t="s">
        <v>121</v>
      </c>
    </row>
    <row r="29" s="28" customFormat="true" ht="13.2" hidden="false" customHeight="false" outlineLevel="0" collapsed="false">
      <c r="A29" s="35" t="s">
        <v>23</v>
      </c>
    </row>
    <row r="30" s="28" customFormat="true" ht="13.2" hidden="false" customHeight="false" outlineLevel="0" collapsed="false">
      <c r="A30" s="35" t="s">
        <v>24</v>
      </c>
    </row>
    <row r="31" s="28" customFormat="true" ht="13.2" hidden="false" customHeight="false" outlineLevel="0" collapsed="false">
      <c r="A31" s="35" t="s">
        <v>25</v>
      </c>
    </row>
    <row r="32" s="28" customFormat="true" ht="13.2" hidden="false" customHeight="false" outlineLevel="0" collapsed="false">
      <c r="A32" s="35" t="s">
        <v>26</v>
      </c>
    </row>
    <row r="33" s="28" customFormat="true" ht="13.2" hidden="false" customHeight="false" outlineLevel="0" collapsed="false">
      <c r="A33" s="35" t="s">
        <v>122</v>
      </c>
    </row>
    <row r="34" s="28" customFormat="true" ht="13.2" hidden="false" customHeight="false" outlineLevel="0" collapsed="false">
      <c r="A34" s="35" t="s">
        <v>28</v>
      </c>
    </row>
    <row r="35" s="28" customFormat="true" ht="13.2" hidden="false" customHeight="false" outlineLevel="0" collapsed="false">
      <c r="A35" s="35" t="s">
        <v>123</v>
      </c>
    </row>
    <row r="36" s="28" customFormat="true" ht="13.2" hidden="false" customHeight="false" outlineLevel="0" collapsed="false">
      <c r="A36" s="35" t="s">
        <v>124</v>
      </c>
    </row>
    <row r="37" s="28" customFormat="true" ht="13.2" hidden="false" customHeight="false" outlineLevel="0" collapsed="false">
      <c r="A37" s="35" t="s">
        <v>125</v>
      </c>
    </row>
    <row r="38" s="28" customFormat="true" ht="13.2" hidden="false" customHeight="false" outlineLevel="0" collapsed="false">
      <c r="A38" s="35" t="s">
        <v>126</v>
      </c>
    </row>
    <row r="39" s="28" customFormat="true" ht="15.75" hidden="false" customHeight="true" outlineLevel="0" collapsed="false">
      <c r="A39" s="35" t="s">
        <v>127</v>
      </c>
      <c r="D39" s="36" t="n">
        <f aca="false">306+246+299+310</f>
        <v>1161</v>
      </c>
      <c r="E39" s="36" t="s">
        <v>128</v>
      </c>
    </row>
    <row r="40" s="28" customFormat="true" ht="13.2" hidden="false" customHeight="false" outlineLevel="0" collapsed="false">
      <c r="A40" s="35" t="s">
        <v>32</v>
      </c>
    </row>
    <row r="41" s="28" customFormat="true" ht="13.2" hidden="false" customHeight="false" outlineLevel="0" collapsed="false">
      <c r="A41" s="35" t="s">
        <v>129</v>
      </c>
      <c r="K41" s="36" t="n">
        <f aca="false">116.3+97.4+119.4+113.9</f>
        <v>447</v>
      </c>
      <c r="L41" s="36" t="s">
        <v>130</v>
      </c>
    </row>
    <row r="42" s="28" customFormat="true" ht="13.2" hidden="false" customHeight="false" outlineLevel="0" collapsed="false">
      <c r="A42" s="35" t="s">
        <v>131</v>
      </c>
      <c r="F42" s="36" t="n">
        <f aca="false">96.2+71.5+89.9+94.3</f>
        <v>351.9</v>
      </c>
      <c r="G42" s="36" t="s">
        <v>130</v>
      </c>
    </row>
    <row r="43" s="28" customFormat="true" ht="13.2" hidden="false" customHeight="false" outlineLevel="0" collapsed="false">
      <c r="A43" s="35" t="s">
        <v>132</v>
      </c>
    </row>
    <row r="44" s="28" customFormat="true" ht="13.2" hidden="false" customHeight="false" outlineLevel="0" collapsed="false">
      <c r="A44" s="35" t="s">
        <v>133</v>
      </c>
    </row>
    <row r="45" s="28" customFormat="true" ht="13.2" hidden="false" customHeight="false" outlineLevel="0" collapsed="false">
      <c r="A45" s="35" t="s">
        <v>134</v>
      </c>
    </row>
    <row r="46" s="28" customFormat="true" ht="13.2" hidden="false" customHeight="false" outlineLevel="0" collapsed="false">
      <c r="A46" s="35" t="s">
        <v>135</v>
      </c>
    </row>
    <row r="47" s="28" customFormat="true" ht="13.2" hidden="false" customHeight="false" outlineLevel="0" collapsed="false">
      <c r="A47" s="35" t="s">
        <v>136</v>
      </c>
    </row>
    <row r="48" s="28" customFormat="true" ht="13.2" hidden="false" customHeight="false" outlineLevel="0" collapsed="false">
      <c r="A48" s="35" t="s">
        <v>137</v>
      </c>
    </row>
    <row r="49" s="28" customFormat="true" ht="13.2" hidden="false" customHeight="false" outlineLevel="0" collapsed="false">
      <c r="A49" s="35" t="s">
        <v>138</v>
      </c>
    </row>
    <row r="50" s="28" customFormat="true" ht="13.2" hidden="false" customHeight="false" outlineLevel="0" collapsed="false">
      <c r="A50" s="35" t="s">
        <v>139</v>
      </c>
    </row>
    <row r="51" s="28" customFormat="true" ht="13.2" hidden="false" customHeight="false" outlineLevel="0" collapsed="false">
      <c r="A51" s="35" t="s">
        <v>140</v>
      </c>
    </row>
    <row r="52" s="28" customFormat="true" ht="13.2" hidden="false" customHeight="false" outlineLevel="0" collapsed="false">
      <c r="A52" s="35" t="s">
        <v>141</v>
      </c>
    </row>
    <row r="53" s="28" customFormat="true" ht="13.2" hidden="false" customHeight="false" outlineLevel="0" collapsed="false">
      <c r="A53" s="35" t="s">
        <v>142</v>
      </c>
    </row>
    <row r="54" s="28" customFormat="true" ht="9.75" hidden="false" customHeight="true" outlineLevel="0" collapsed="false">
      <c r="A54" s="27"/>
    </row>
    <row r="55" s="38" customFormat="true" ht="21.75" hidden="false" customHeight="true" outlineLevel="0" collapsed="false">
      <c r="A55" s="37" t="s">
        <v>43</v>
      </c>
    </row>
    <row r="56" s="28" customFormat="true" ht="45" hidden="false" customHeight="true" outlineLevel="0" collapsed="false">
      <c r="A56" s="39" t="s">
        <v>44</v>
      </c>
      <c r="B56" s="39"/>
      <c r="C56" s="39"/>
      <c r="D56" s="39"/>
      <c r="E56" s="39" t="s">
        <v>45</v>
      </c>
      <c r="F56" s="39"/>
      <c r="G56" s="39"/>
      <c r="H56" s="39"/>
      <c r="I56" s="39" t="s">
        <v>143</v>
      </c>
      <c r="J56" s="39"/>
    </row>
    <row r="57" s="41" customFormat="true" ht="13.2" hidden="false" customHeight="false" outlineLevel="0" collapsed="false">
      <c r="A57" s="40" t="s">
        <v>144</v>
      </c>
      <c r="E57" s="41" t="s">
        <v>145</v>
      </c>
      <c r="I57" s="42" t="s">
        <v>49</v>
      </c>
      <c r="J57" s="43"/>
    </row>
    <row r="58" s="41" customFormat="true" ht="13.2" hidden="false" customHeight="true" outlineLevel="0" collapsed="false">
      <c r="A58" s="44" t="s">
        <v>146</v>
      </c>
      <c r="B58" s="44"/>
      <c r="C58" s="44"/>
      <c r="D58" s="44"/>
      <c r="E58" s="45" t="s">
        <v>147</v>
      </c>
      <c r="F58" s="45"/>
      <c r="G58" s="45"/>
      <c r="H58" s="45"/>
      <c r="I58" s="42" t="s">
        <v>49</v>
      </c>
      <c r="J58" s="43"/>
    </row>
    <row r="59" s="41" customFormat="true" ht="17.25" hidden="false" customHeight="true" outlineLevel="0" collapsed="false">
      <c r="A59" s="40" t="s">
        <v>148</v>
      </c>
      <c r="E59" s="45" t="s">
        <v>147</v>
      </c>
      <c r="F59" s="45"/>
      <c r="G59" s="45"/>
      <c r="H59" s="45"/>
      <c r="I59" s="42" t="s">
        <v>49</v>
      </c>
      <c r="J59" s="43"/>
    </row>
    <row r="60" s="41" customFormat="true" ht="18.75" hidden="false" customHeight="true" outlineLevel="0" collapsed="false">
      <c r="A60" s="40" t="s">
        <v>149</v>
      </c>
      <c r="E60" s="45" t="s">
        <v>181</v>
      </c>
      <c r="F60" s="45"/>
      <c r="G60" s="45"/>
      <c r="H60" s="45"/>
      <c r="I60" s="42" t="s">
        <v>49</v>
      </c>
    </row>
    <row r="61" s="28" customFormat="true" ht="13.2" hidden="false" customHeight="false" outlineLevel="0" collapsed="false">
      <c r="A61" s="46" t="s">
        <v>150</v>
      </c>
      <c r="E61" s="28" t="s">
        <v>151</v>
      </c>
      <c r="I61" s="42" t="s">
        <v>49</v>
      </c>
    </row>
    <row r="62" s="28" customFormat="true" ht="13.2" hidden="false" customHeight="true" outlineLevel="0" collapsed="false">
      <c r="A62" s="46" t="s">
        <v>152</v>
      </c>
      <c r="E62" s="47" t="s">
        <v>153</v>
      </c>
      <c r="F62" s="47"/>
      <c r="G62" s="47"/>
      <c r="H62" s="47"/>
      <c r="I62" s="42" t="s">
        <v>49</v>
      </c>
    </row>
    <row r="63" s="28" customFormat="true" ht="13.2" hidden="false" customHeight="false" outlineLevel="0" collapsed="false">
      <c r="A63" s="46" t="s">
        <v>154</v>
      </c>
      <c r="E63" s="47"/>
      <c r="F63" s="47"/>
      <c r="G63" s="47"/>
      <c r="H63" s="47"/>
      <c r="I63" s="42"/>
    </row>
    <row r="64" s="28" customFormat="true" ht="13.2" hidden="false" customHeight="false" outlineLevel="0" collapsed="false">
      <c r="A64" s="46"/>
      <c r="B64" s="28" t="s">
        <v>155</v>
      </c>
      <c r="E64" s="28" t="s">
        <v>156</v>
      </c>
      <c r="F64" s="48"/>
      <c r="G64" s="48"/>
      <c r="H64" s="48"/>
      <c r="I64" s="42" t="s">
        <v>49</v>
      </c>
    </row>
    <row r="65" s="28" customFormat="true" ht="14.25" hidden="false" customHeight="false" outlineLevel="0" collapsed="false">
      <c r="A65" s="46"/>
      <c r="B65" s="28" t="s">
        <v>157</v>
      </c>
      <c r="E65" s="28" t="s">
        <v>158</v>
      </c>
      <c r="F65" s="48"/>
      <c r="G65" s="48"/>
      <c r="H65" s="48"/>
      <c r="I65" s="42" t="s">
        <v>49</v>
      </c>
    </row>
    <row r="66" s="41" customFormat="true" ht="20.25" hidden="false" customHeight="true" outlineLevel="0" collapsed="false">
      <c r="A66" s="40" t="s">
        <v>159</v>
      </c>
      <c r="E66" s="45" t="s">
        <v>6</v>
      </c>
      <c r="F66" s="45"/>
      <c r="G66" s="45"/>
      <c r="H66" s="45"/>
      <c r="I66" s="42" t="s">
        <v>49</v>
      </c>
    </row>
    <row r="67" s="41" customFormat="true" ht="14.25" hidden="false" customHeight="true" outlineLevel="0" collapsed="false">
      <c r="A67" s="40" t="s">
        <v>160</v>
      </c>
      <c r="E67" s="45" t="s">
        <v>6</v>
      </c>
      <c r="F67" s="45"/>
      <c r="G67" s="45"/>
      <c r="H67" s="45"/>
      <c r="I67" s="42"/>
    </row>
    <row r="68" s="41" customFormat="true" ht="13.5" hidden="false" customHeight="true" outlineLevel="0" collapsed="false">
      <c r="A68" s="40"/>
      <c r="B68" s="41" t="s">
        <v>161</v>
      </c>
      <c r="E68" s="45" t="s">
        <v>162</v>
      </c>
      <c r="F68" s="45"/>
      <c r="G68" s="45"/>
      <c r="H68" s="45"/>
      <c r="I68" s="42" t="s">
        <v>49</v>
      </c>
    </row>
    <row r="69" s="41" customFormat="true" ht="15.75" hidden="false" customHeight="true" outlineLevel="0" collapsed="false">
      <c r="A69" s="40"/>
      <c r="B69" s="41" t="s">
        <v>163</v>
      </c>
      <c r="E69" s="45" t="s">
        <v>164</v>
      </c>
      <c r="F69" s="45"/>
      <c r="G69" s="45"/>
      <c r="H69" s="45"/>
      <c r="I69" s="42" t="s">
        <v>49</v>
      </c>
    </row>
    <row r="70" s="28" customFormat="true" ht="30.75" hidden="false" customHeight="true" outlineLevel="0" collapsed="false">
      <c r="A70" s="49" t="s">
        <v>165</v>
      </c>
      <c r="B70" s="49"/>
      <c r="C70" s="49"/>
      <c r="D70" s="49"/>
    </row>
    <row r="71" s="28" customFormat="true" ht="14.25" hidden="false" customHeight="false" outlineLevel="0" collapsed="false">
      <c r="A71" s="28" t="s">
        <v>166</v>
      </c>
      <c r="E71" s="28" t="s">
        <v>167</v>
      </c>
      <c r="I71" s="42" t="s">
        <v>49</v>
      </c>
    </row>
    <row r="72" s="28" customFormat="true" ht="14.25" hidden="false" customHeight="false" outlineLevel="0" collapsed="false">
      <c r="A72" s="28" t="s">
        <v>168</v>
      </c>
      <c r="E72" s="28" t="s">
        <v>169</v>
      </c>
      <c r="I72" s="42" t="s">
        <v>49</v>
      </c>
    </row>
    <row r="73" s="28" customFormat="true" ht="14.25" hidden="false" customHeight="false" outlineLevel="0" collapsed="false">
      <c r="A73" s="28" t="s">
        <v>170</v>
      </c>
      <c r="E73" s="28" t="s">
        <v>171</v>
      </c>
      <c r="I73" s="42" t="s">
        <v>49</v>
      </c>
    </row>
    <row r="74" s="41" customFormat="true" ht="14.25" hidden="false" customHeight="false" outlineLevel="0" collapsed="false">
      <c r="A74" s="28" t="s">
        <v>172</v>
      </c>
      <c r="E74" s="28"/>
      <c r="F74" s="28"/>
      <c r="G74" s="28"/>
      <c r="H74" s="28"/>
      <c r="I74" s="42"/>
    </row>
    <row r="75" s="28" customFormat="true" ht="14.25" hidden="false" customHeight="false" outlineLevel="0" collapsed="false">
      <c r="A75" s="28" t="s">
        <v>173</v>
      </c>
      <c r="E75" s="50" t="s">
        <v>174</v>
      </c>
      <c r="F75" s="50"/>
      <c r="G75" s="50"/>
      <c r="H75" s="50"/>
      <c r="I75" s="42" t="s">
        <v>49</v>
      </c>
    </row>
    <row r="76" s="28" customFormat="true" ht="14.25" hidden="false" customHeight="false" outlineLevel="0" collapsed="false">
      <c r="A76" s="46" t="s">
        <v>175</v>
      </c>
      <c r="E76" s="28" t="s">
        <v>176</v>
      </c>
      <c r="I76" s="42" t="s">
        <v>49</v>
      </c>
    </row>
    <row r="77" s="28" customFormat="true" ht="14.25" hidden="false" customHeight="false" outlineLevel="0" collapsed="false">
      <c r="A77" s="46" t="s">
        <v>177</v>
      </c>
      <c r="E77" s="28" t="s">
        <v>91</v>
      </c>
      <c r="I77" s="42" t="s">
        <v>49</v>
      </c>
    </row>
    <row r="78" s="28" customFormat="true" ht="14.25" hidden="false" customHeight="false" outlineLevel="0" collapsed="false">
      <c r="A78" s="28" t="s">
        <v>178</v>
      </c>
      <c r="E78" s="28" t="s">
        <v>167</v>
      </c>
      <c r="I78" s="42" t="s">
        <v>49</v>
      </c>
    </row>
    <row r="79" s="28" customFormat="true" ht="14.25" hidden="false" customHeight="false" outlineLevel="0" collapsed="false">
      <c r="A79" s="28" t="s">
        <v>179</v>
      </c>
      <c r="I79" s="42"/>
    </row>
    <row r="80" s="28" customFormat="true" ht="14.25" hidden="false" customHeight="false" outlineLevel="0" collapsed="false">
      <c r="A80" s="28" t="s">
        <v>180</v>
      </c>
      <c r="E80" s="28" t="s">
        <v>181</v>
      </c>
      <c r="I80" s="42" t="s">
        <v>49</v>
      </c>
    </row>
    <row r="81" s="28" customFormat="true" ht="13.2" hidden="false" customHeight="false" outlineLevel="0" collapsed="false">
      <c r="A81" s="27"/>
      <c r="I81" s="42"/>
    </row>
    <row r="82" s="28" customFormat="true" ht="13.2" hidden="false" customHeight="false" outlineLevel="0" collapsed="false">
      <c r="A82" s="29"/>
      <c r="I82" s="42"/>
    </row>
    <row r="83" s="28" customFormat="true" ht="13.2" hidden="false" customHeight="false" outlineLevel="0" collapsed="false">
      <c r="A83" s="29"/>
    </row>
    <row r="84" s="28" customFormat="true" ht="13.2" hidden="false" customHeight="false" outlineLevel="0" collapsed="false">
      <c r="A84" s="29"/>
    </row>
    <row r="85" s="28" customFormat="true" ht="13.2" hidden="true" customHeight="false" outlineLevel="0" collapsed="false">
      <c r="A85" s="29" t="s">
        <v>182</v>
      </c>
      <c r="F85" s="51"/>
      <c r="G85" s="51"/>
      <c r="H85" s="51"/>
      <c r="I85" s="28" t="s">
        <v>183</v>
      </c>
    </row>
    <row r="86" s="28" customFormat="true" ht="14.25" hidden="false" customHeight="false" outlineLevel="0" collapsed="false">
      <c r="A86" s="29" t="s">
        <v>6</v>
      </c>
    </row>
    <row r="87" s="28" customFormat="true" ht="13.2" hidden="false" customHeight="false" outlineLevel="0" collapsed="false"/>
    <row r="88" s="28" customFormat="true" ht="13.2" hidden="false" customHeight="false" outlineLevel="0" collapsed="false">
      <c r="A88" s="29"/>
    </row>
    <row r="89" s="11" customFormat="true" ht="13.2" hidden="false" customHeight="false" outlineLevel="0" collapsed="false">
      <c r="A89" s="4"/>
    </row>
    <row r="90" s="11" customFormat="true" ht="13.2" hidden="false" customHeight="false" outlineLevel="0" collapsed="false">
      <c r="A90" s="4"/>
    </row>
    <row r="91" s="11" customFormat="true" ht="13.2" hidden="false" customHeight="false" outlineLevel="0" collapsed="false">
      <c r="A91" s="4"/>
    </row>
    <row r="92" s="11" customFormat="true" ht="13.2" hidden="false" customHeight="false" outlineLevel="0" collapsed="false">
      <c r="A92" s="4"/>
    </row>
    <row r="93" s="11" customFormat="true" ht="13.2" hidden="false" customHeight="false" outlineLevel="0" collapsed="false">
      <c r="A93" s="4"/>
    </row>
    <row r="94" s="11" customFormat="true" ht="13.2" hidden="false" customHeight="false" outlineLevel="0" collapsed="false">
      <c r="A94" s="4"/>
    </row>
    <row r="95" s="11" customFormat="true" ht="13.2" hidden="false" customHeight="false" outlineLevel="0" collapsed="false">
      <c r="A95" s="4"/>
    </row>
    <row r="96" s="11" customFormat="true" ht="13.2" hidden="false" customHeight="false" outlineLevel="0" collapsed="false">
      <c r="A96" s="4"/>
    </row>
    <row r="97" s="11" customFormat="true" ht="13.2" hidden="false" customHeight="false" outlineLevel="0" collapsed="false">
      <c r="A97" s="4"/>
    </row>
    <row r="98" s="11" customFormat="true" ht="13.2" hidden="false" customHeight="false" outlineLevel="0" collapsed="false">
      <c r="A98" s="4"/>
    </row>
    <row r="99" s="11" customFormat="true" ht="13.2" hidden="false" customHeight="false" outlineLevel="0" collapsed="false">
      <c r="A99" s="4"/>
    </row>
    <row r="100" s="11" customFormat="true" ht="13.2" hidden="false" customHeight="false" outlineLevel="0" collapsed="false">
      <c r="A100" s="4"/>
    </row>
    <row r="101" s="11" customFormat="true" ht="13.2" hidden="false" customHeight="false" outlineLevel="0" collapsed="false">
      <c r="A101" s="4"/>
    </row>
    <row r="102" s="11" customFormat="true" ht="13.2" hidden="false" customHeight="false" outlineLevel="0" collapsed="false">
      <c r="A102" s="4"/>
    </row>
    <row r="103" s="11" customFormat="true" ht="13.2" hidden="false" customHeight="false" outlineLevel="0" collapsed="false">
      <c r="A103" s="4"/>
    </row>
    <row r="104" s="11" customFormat="true" ht="13.2" hidden="false" customHeight="false" outlineLevel="0" collapsed="false">
      <c r="A104" s="4"/>
    </row>
    <row r="105" s="11" customFormat="true" ht="13.2" hidden="false" customHeight="false" outlineLevel="0" collapsed="false">
      <c r="A105" s="4"/>
    </row>
    <row r="106" s="11" customFormat="true" ht="13.2" hidden="false" customHeight="false" outlineLevel="0" collapsed="false">
      <c r="A106" s="4"/>
    </row>
    <row r="107" s="11" customFormat="true" ht="13.2" hidden="false" customHeight="false" outlineLevel="0" collapsed="false">
      <c r="A107" s="4"/>
    </row>
    <row r="108" s="11" customFormat="true" ht="13.2" hidden="false" customHeight="false" outlineLevel="0" collapsed="false">
      <c r="A108" s="4"/>
    </row>
    <row r="109" s="11" customFormat="true" ht="13.2" hidden="false" customHeight="false" outlineLevel="0" collapsed="false">
      <c r="A109" s="4"/>
    </row>
    <row r="110" s="11" customFormat="true" ht="13.2" hidden="false" customHeight="false" outlineLevel="0" collapsed="false">
      <c r="A110" s="4"/>
    </row>
    <row r="111" s="11" customFormat="true" ht="13.2" hidden="false" customHeight="false" outlineLevel="0" collapsed="false">
      <c r="A111" s="4"/>
    </row>
    <row r="112" s="11" customFormat="true" ht="13.2" hidden="false" customHeight="false" outlineLevel="0" collapsed="false">
      <c r="A112" s="4"/>
    </row>
    <row r="113" s="11" customFormat="true" ht="13.2" hidden="false" customHeight="false" outlineLevel="0" collapsed="false">
      <c r="A113" s="4"/>
    </row>
    <row r="114" customFormat="false" ht="15" hidden="false" customHeight="false" outlineLevel="0" collapsed="false">
      <c r="A114" s="4"/>
    </row>
  </sheetData>
  <mergeCells count="16">
    <mergeCell ref="A16:J16"/>
    <mergeCell ref="A17:J17"/>
    <mergeCell ref="A56:D56"/>
    <mergeCell ref="E56:H56"/>
    <mergeCell ref="I56:J56"/>
    <mergeCell ref="A58:D58"/>
    <mergeCell ref="E58:H58"/>
    <mergeCell ref="E59:H59"/>
    <mergeCell ref="E60:H60"/>
    <mergeCell ref="E62:H62"/>
    <mergeCell ref="E63:H63"/>
    <mergeCell ref="E66:H66"/>
    <mergeCell ref="E67:H67"/>
    <mergeCell ref="E68:H68"/>
    <mergeCell ref="E69:H69"/>
    <mergeCell ref="A70:D70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4"/>
  <sheetViews>
    <sheetView showFormulas="false" showGridLines="true" showRowColHeaders="true" showZeros="true" rightToLeft="false" tabSelected="false" showOutlineSymbols="true" defaultGridColor="true" view="normal" topLeftCell="A75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2" zeroHeight="false" outlineLevelRow="0" outlineLevelCol="0"/>
  <cols>
    <col collapsed="false" customWidth="true" hidden="false" outlineLevel="0" max="1" min="1" style="3" width="5.88"/>
    <col collapsed="false" customWidth="true" hidden="false" outlineLevel="0" max="2" min="2" style="1" width="11.56"/>
    <col collapsed="false" customWidth="false" hidden="false" outlineLevel="0" max="6" min="3" style="1" width="9.11"/>
    <col collapsed="false" customWidth="true" hidden="false" outlineLevel="0" max="7" min="7" style="1" width="7.11"/>
    <col collapsed="false" customWidth="true" hidden="false" outlineLevel="0" max="8" min="8" style="1" width="9.67"/>
    <col collapsed="false" customWidth="true" hidden="false" outlineLevel="0" max="9" min="9" style="1" width="10"/>
    <col collapsed="false" customWidth="true" hidden="false" outlineLevel="0" max="10" min="10" style="1" width="5.33"/>
    <col collapsed="false" customWidth="true" hidden="false" outlineLevel="0" max="11" min="11" style="1" width="6"/>
    <col collapsed="false" customWidth="true" hidden="false" outlineLevel="0" max="12" min="12" style="1" width="5.11"/>
    <col collapsed="false" customWidth="true" hidden="false" outlineLevel="0" max="13" min="13" style="1" width="3.67"/>
    <col collapsed="false" customWidth="false" hidden="false" outlineLevel="0" max="257" min="14" style="1" width="9.11"/>
  </cols>
  <sheetData>
    <row r="1" s="1" customFormat="true" ht="13.2" hidden="false" customHeight="false" outlineLevel="0" collapsed="false">
      <c r="A1" s="3"/>
      <c r="F1" s="1" t="s">
        <v>106</v>
      </c>
    </row>
    <row r="2" s="1" customFormat="true" ht="13.2" hidden="false" customHeight="false" outlineLevel="0" collapsed="false">
      <c r="A2" s="3"/>
      <c r="F2" s="1" t="s">
        <v>8</v>
      </c>
    </row>
    <row r="3" s="1" customFormat="true" ht="13.2" hidden="false" customHeight="false" outlineLevel="0" collapsed="false">
      <c r="A3" s="3"/>
      <c r="F3" s="1" t="s">
        <v>9</v>
      </c>
    </row>
    <row r="4" s="1" customFormat="true" ht="13.2" hidden="false" customHeight="false" outlineLevel="0" collapsed="false">
      <c r="A4" s="3"/>
      <c r="F4" s="1" t="s">
        <v>10</v>
      </c>
    </row>
    <row r="5" customFormat="false" ht="15.6" hidden="false" customHeight="false" outlineLevel="0" collapsed="false">
      <c r="A5" s="14"/>
    </row>
    <row r="6" s="28" customFormat="true" ht="13.2" hidden="true" customHeight="false" outlineLevel="0" collapsed="false">
      <c r="A6" s="29"/>
      <c r="F6" s="29" t="s">
        <v>107</v>
      </c>
    </row>
    <row r="7" s="28" customFormat="true" ht="13.2" hidden="true" customHeight="false" outlineLevel="0" collapsed="false">
      <c r="A7" s="29"/>
    </row>
    <row r="8" s="28" customFormat="true" ht="13.2" hidden="true" customHeight="false" outlineLevel="0" collapsed="false">
      <c r="A8" s="29"/>
      <c r="F8" s="28" t="s">
        <v>108</v>
      </c>
    </row>
    <row r="9" s="28" customFormat="true" ht="13.2" hidden="true" customHeight="false" outlineLevel="0" collapsed="false">
      <c r="A9" s="29"/>
      <c r="F9" s="28" t="s">
        <v>109</v>
      </c>
    </row>
    <row r="10" s="28" customFormat="true" ht="13.2" hidden="true" customHeight="false" outlineLevel="0" collapsed="false">
      <c r="A10" s="29"/>
      <c r="F10" s="28" t="s">
        <v>110</v>
      </c>
    </row>
    <row r="11" s="28" customFormat="true" ht="13.2" hidden="true" customHeight="false" outlineLevel="0" collapsed="false">
      <c r="A11" s="29"/>
      <c r="F11" s="28" t="s">
        <v>111</v>
      </c>
    </row>
    <row r="12" s="28" customFormat="true" ht="13.2" hidden="true" customHeight="false" outlineLevel="0" collapsed="false">
      <c r="A12" s="29"/>
    </row>
    <row r="13" s="28" customFormat="true" ht="13.2" hidden="true" customHeight="false" outlineLevel="0" collapsed="false">
      <c r="A13" s="29"/>
      <c r="F13" s="28" t="s">
        <v>112</v>
      </c>
    </row>
    <row r="14" s="28" customFormat="true" ht="13.2" hidden="true" customHeight="false" outlineLevel="0" collapsed="false">
      <c r="A14" s="29"/>
      <c r="G14" s="30" t="s">
        <v>113</v>
      </c>
      <c r="H14" s="30"/>
      <c r="I14" s="30"/>
      <c r="J14" s="30"/>
    </row>
    <row r="15" s="28" customFormat="true" ht="13.2" hidden="false" customHeight="false" outlineLevel="0" collapsed="false">
      <c r="A15" s="31"/>
    </row>
    <row r="16" s="28" customFormat="true" ht="13.2" hidden="false" customHeight="false" outlineLevel="0" collapsed="false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</row>
    <row r="17" s="28" customFormat="true" ht="33.75" hidden="false" customHeight="true" outlineLevel="0" collapsed="false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</row>
    <row r="18" s="28" customFormat="true" ht="13.2" hidden="false" customHeight="false" outlineLevel="0" collapsed="false">
      <c r="A18" s="34"/>
    </row>
    <row r="19" s="28" customFormat="true" ht="13.2" hidden="false" customHeight="false" outlineLevel="0" collapsed="false">
      <c r="A19" s="29" t="s">
        <v>13</v>
      </c>
    </row>
    <row r="20" s="28" customFormat="true" ht="13.2" hidden="false" customHeight="false" outlineLevel="0" collapsed="false">
      <c r="A20" s="35" t="s">
        <v>191</v>
      </c>
    </row>
    <row r="21" s="28" customFormat="true" ht="13.2" hidden="false" customHeight="false" outlineLevel="0" collapsed="false">
      <c r="A21" s="35" t="s">
        <v>192</v>
      </c>
    </row>
    <row r="22" s="28" customFormat="true" ht="13.2" hidden="false" customHeight="false" outlineLevel="0" collapsed="false">
      <c r="A22" s="35" t="s">
        <v>116</v>
      </c>
    </row>
    <row r="23" s="28" customFormat="true" ht="13.2" hidden="false" customHeight="false" outlineLevel="0" collapsed="false">
      <c r="A23" s="35" t="s">
        <v>117</v>
      </c>
    </row>
    <row r="24" s="28" customFormat="true" ht="13.2" hidden="false" customHeight="false" outlineLevel="0" collapsed="false">
      <c r="A24" s="35" t="s">
        <v>118</v>
      </c>
    </row>
    <row r="25" s="28" customFormat="true" ht="13.2" hidden="false" customHeight="false" outlineLevel="0" collapsed="false">
      <c r="A25" s="35" t="s">
        <v>119</v>
      </c>
    </row>
    <row r="26" s="28" customFormat="true" ht="13.2" hidden="false" customHeight="false" outlineLevel="0" collapsed="false">
      <c r="A26" s="35" t="s">
        <v>20</v>
      </c>
    </row>
    <row r="27" s="28" customFormat="true" ht="13.2" hidden="false" customHeight="false" outlineLevel="0" collapsed="false">
      <c r="A27" s="35" t="s">
        <v>120</v>
      </c>
    </row>
    <row r="28" s="28" customFormat="true" ht="13.2" hidden="false" customHeight="false" outlineLevel="0" collapsed="false">
      <c r="A28" s="35" t="s">
        <v>121</v>
      </c>
    </row>
    <row r="29" s="28" customFormat="true" ht="13.2" hidden="false" customHeight="false" outlineLevel="0" collapsed="false">
      <c r="A29" s="35" t="s">
        <v>23</v>
      </c>
    </row>
    <row r="30" s="28" customFormat="true" ht="13.2" hidden="false" customHeight="false" outlineLevel="0" collapsed="false">
      <c r="A30" s="35" t="s">
        <v>24</v>
      </c>
    </row>
    <row r="31" s="28" customFormat="true" ht="13.2" hidden="false" customHeight="false" outlineLevel="0" collapsed="false">
      <c r="A31" s="35" t="s">
        <v>25</v>
      </c>
    </row>
    <row r="32" s="28" customFormat="true" ht="13.2" hidden="false" customHeight="false" outlineLevel="0" collapsed="false">
      <c r="A32" s="35" t="s">
        <v>26</v>
      </c>
    </row>
    <row r="33" s="28" customFormat="true" ht="13.2" hidden="false" customHeight="false" outlineLevel="0" collapsed="false">
      <c r="A33" s="35" t="s">
        <v>122</v>
      </c>
    </row>
    <row r="34" s="28" customFormat="true" ht="13.2" hidden="false" customHeight="false" outlineLevel="0" collapsed="false">
      <c r="A34" s="35" t="s">
        <v>28</v>
      </c>
    </row>
    <row r="35" s="28" customFormat="true" ht="13.2" hidden="false" customHeight="false" outlineLevel="0" collapsed="false">
      <c r="A35" s="35" t="s">
        <v>123</v>
      </c>
    </row>
    <row r="36" s="28" customFormat="true" ht="13.2" hidden="false" customHeight="false" outlineLevel="0" collapsed="false">
      <c r="A36" s="35" t="s">
        <v>124</v>
      </c>
    </row>
    <row r="37" s="28" customFormat="true" ht="13.2" hidden="false" customHeight="false" outlineLevel="0" collapsed="false">
      <c r="A37" s="35" t="s">
        <v>125</v>
      </c>
    </row>
    <row r="38" s="28" customFormat="true" ht="13.2" hidden="false" customHeight="false" outlineLevel="0" collapsed="false">
      <c r="A38" s="35" t="s">
        <v>126</v>
      </c>
    </row>
    <row r="39" s="28" customFormat="true" ht="15.75" hidden="false" customHeight="true" outlineLevel="0" collapsed="false">
      <c r="A39" s="35" t="s">
        <v>127</v>
      </c>
      <c r="D39" s="36" t="n">
        <f aca="false">246+246+303+246</f>
        <v>1041</v>
      </c>
      <c r="E39" s="36" t="s">
        <v>128</v>
      </c>
    </row>
    <row r="40" s="28" customFormat="true" ht="13.2" hidden="false" customHeight="false" outlineLevel="0" collapsed="false">
      <c r="A40" s="35" t="s">
        <v>32</v>
      </c>
    </row>
    <row r="41" s="28" customFormat="true" ht="13.2" hidden="false" customHeight="false" outlineLevel="0" collapsed="false">
      <c r="A41" s="35" t="s">
        <v>129</v>
      </c>
      <c r="K41" s="36" t="n">
        <f aca="false">94.3+94.3+110.6+94.3</f>
        <v>393.5</v>
      </c>
      <c r="L41" s="36" t="s">
        <v>130</v>
      </c>
    </row>
    <row r="42" s="28" customFormat="true" ht="13.2" hidden="false" customHeight="false" outlineLevel="0" collapsed="false">
      <c r="A42" s="35" t="s">
        <v>131</v>
      </c>
      <c r="F42" s="36" t="n">
        <f aca="false">70.8+70.9+82.2+71</f>
        <v>294.9</v>
      </c>
      <c r="G42" s="36" t="s">
        <v>130</v>
      </c>
    </row>
    <row r="43" s="28" customFormat="true" ht="13.2" hidden="false" customHeight="false" outlineLevel="0" collapsed="false">
      <c r="A43" s="35" t="s">
        <v>132</v>
      </c>
    </row>
    <row r="44" s="28" customFormat="true" ht="13.2" hidden="false" customHeight="false" outlineLevel="0" collapsed="false">
      <c r="A44" s="35" t="s">
        <v>133</v>
      </c>
    </row>
    <row r="45" s="28" customFormat="true" ht="13.2" hidden="false" customHeight="false" outlineLevel="0" collapsed="false">
      <c r="A45" s="35" t="s">
        <v>134</v>
      </c>
    </row>
    <row r="46" s="28" customFormat="true" ht="13.2" hidden="false" customHeight="false" outlineLevel="0" collapsed="false">
      <c r="A46" s="35" t="s">
        <v>135</v>
      </c>
    </row>
    <row r="47" s="28" customFormat="true" ht="13.2" hidden="false" customHeight="false" outlineLevel="0" collapsed="false">
      <c r="A47" s="35" t="s">
        <v>136</v>
      </c>
    </row>
    <row r="48" s="28" customFormat="true" ht="13.2" hidden="false" customHeight="false" outlineLevel="0" collapsed="false">
      <c r="A48" s="35" t="s">
        <v>137</v>
      </c>
    </row>
    <row r="49" s="28" customFormat="true" ht="13.2" hidden="false" customHeight="false" outlineLevel="0" collapsed="false">
      <c r="A49" s="35" t="s">
        <v>138</v>
      </c>
    </row>
    <row r="50" s="28" customFormat="true" ht="13.2" hidden="false" customHeight="false" outlineLevel="0" collapsed="false">
      <c r="A50" s="35" t="s">
        <v>139</v>
      </c>
    </row>
    <row r="51" s="28" customFormat="true" ht="13.2" hidden="false" customHeight="false" outlineLevel="0" collapsed="false">
      <c r="A51" s="35" t="s">
        <v>140</v>
      </c>
    </row>
    <row r="52" s="28" customFormat="true" ht="13.2" hidden="false" customHeight="false" outlineLevel="0" collapsed="false">
      <c r="A52" s="35" t="s">
        <v>141</v>
      </c>
    </row>
    <row r="53" s="28" customFormat="true" ht="13.2" hidden="false" customHeight="false" outlineLevel="0" collapsed="false">
      <c r="A53" s="35" t="s">
        <v>142</v>
      </c>
    </row>
    <row r="54" s="28" customFormat="true" ht="9.75" hidden="false" customHeight="true" outlineLevel="0" collapsed="false">
      <c r="A54" s="27"/>
    </row>
    <row r="55" s="38" customFormat="true" ht="21.75" hidden="false" customHeight="true" outlineLevel="0" collapsed="false">
      <c r="A55" s="37" t="s">
        <v>43</v>
      </c>
    </row>
    <row r="56" s="28" customFormat="true" ht="45" hidden="false" customHeight="true" outlineLevel="0" collapsed="false">
      <c r="A56" s="39" t="s">
        <v>44</v>
      </c>
      <c r="B56" s="39"/>
      <c r="C56" s="39"/>
      <c r="D56" s="39"/>
      <c r="E56" s="39" t="s">
        <v>45</v>
      </c>
      <c r="F56" s="39"/>
      <c r="G56" s="39"/>
      <c r="H56" s="39"/>
      <c r="I56" s="39" t="s">
        <v>143</v>
      </c>
      <c r="J56" s="39"/>
    </row>
    <row r="57" s="41" customFormat="true" ht="13.2" hidden="false" customHeight="false" outlineLevel="0" collapsed="false">
      <c r="A57" s="40" t="s">
        <v>144</v>
      </c>
      <c r="E57" s="41" t="s">
        <v>145</v>
      </c>
      <c r="I57" s="42" t="s">
        <v>49</v>
      </c>
      <c r="J57" s="43"/>
    </row>
    <row r="58" s="41" customFormat="true" ht="13.2" hidden="false" customHeight="true" outlineLevel="0" collapsed="false">
      <c r="A58" s="44" t="s">
        <v>146</v>
      </c>
      <c r="B58" s="44"/>
      <c r="C58" s="44"/>
      <c r="D58" s="44"/>
      <c r="E58" s="45" t="s">
        <v>147</v>
      </c>
      <c r="F58" s="45"/>
      <c r="G58" s="45"/>
      <c r="H58" s="45"/>
      <c r="I58" s="42" t="s">
        <v>49</v>
      </c>
      <c r="J58" s="43"/>
    </row>
    <row r="59" s="41" customFormat="true" ht="17.25" hidden="false" customHeight="true" outlineLevel="0" collapsed="false">
      <c r="A59" s="40" t="s">
        <v>148</v>
      </c>
      <c r="E59" s="45" t="s">
        <v>147</v>
      </c>
      <c r="F59" s="45"/>
      <c r="G59" s="45"/>
      <c r="H59" s="45"/>
      <c r="I59" s="42" t="s">
        <v>49</v>
      </c>
      <c r="J59" s="43"/>
    </row>
    <row r="60" s="41" customFormat="true" ht="18.75" hidden="false" customHeight="true" outlineLevel="0" collapsed="false">
      <c r="A60" s="40" t="s">
        <v>149</v>
      </c>
      <c r="E60" s="45" t="s">
        <v>181</v>
      </c>
      <c r="F60" s="45"/>
      <c r="G60" s="45"/>
      <c r="H60" s="45"/>
      <c r="I60" s="42" t="s">
        <v>49</v>
      </c>
    </row>
    <row r="61" s="28" customFormat="true" ht="13.2" hidden="false" customHeight="false" outlineLevel="0" collapsed="false">
      <c r="A61" s="46" t="s">
        <v>150</v>
      </c>
      <c r="E61" s="28" t="s">
        <v>151</v>
      </c>
      <c r="I61" s="42" t="s">
        <v>49</v>
      </c>
    </row>
    <row r="62" s="28" customFormat="true" ht="13.2" hidden="false" customHeight="true" outlineLevel="0" collapsed="false">
      <c r="A62" s="46" t="s">
        <v>152</v>
      </c>
      <c r="E62" s="47" t="s">
        <v>153</v>
      </c>
      <c r="F62" s="47"/>
      <c r="G62" s="47"/>
      <c r="H62" s="47"/>
      <c r="I62" s="42" t="s">
        <v>49</v>
      </c>
    </row>
    <row r="63" s="28" customFormat="true" ht="13.2" hidden="false" customHeight="false" outlineLevel="0" collapsed="false">
      <c r="A63" s="46" t="s">
        <v>154</v>
      </c>
      <c r="E63" s="47"/>
      <c r="F63" s="47"/>
      <c r="G63" s="47"/>
      <c r="H63" s="47"/>
      <c r="I63" s="42"/>
    </row>
    <row r="64" s="28" customFormat="true" ht="13.2" hidden="false" customHeight="false" outlineLevel="0" collapsed="false">
      <c r="A64" s="46"/>
      <c r="B64" s="28" t="s">
        <v>155</v>
      </c>
      <c r="E64" s="28" t="s">
        <v>156</v>
      </c>
      <c r="F64" s="48"/>
      <c r="G64" s="48"/>
      <c r="H64" s="48"/>
      <c r="I64" s="42" t="s">
        <v>49</v>
      </c>
    </row>
    <row r="65" s="28" customFormat="true" ht="14.25" hidden="false" customHeight="false" outlineLevel="0" collapsed="false">
      <c r="A65" s="46"/>
      <c r="B65" s="28" t="s">
        <v>157</v>
      </c>
      <c r="E65" s="28" t="s">
        <v>158</v>
      </c>
      <c r="F65" s="48"/>
      <c r="G65" s="48"/>
      <c r="H65" s="48"/>
      <c r="I65" s="42" t="s">
        <v>49</v>
      </c>
    </row>
    <row r="66" s="41" customFormat="true" ht="20.25" hidden="false" customHeight="true" outlineLevel="0" collapsed="false">
      <c r="A66" s="40" t="s">
        <v>159</v>
      </c>
      <c r="E66" s="45" t="s">
        <v>6</v>
      </c>
      <c r="F66" s="45"/>
      <c r="G66" s="45"/>
      <c r="H66" s="45"/>
      <c r="I66" s="42" t="s">
        <v>49</v>
      </c>
    </row>
    <row r="67" s="41" customFormat="true" ht="14.25" hidden="false" customHeight="true" outlineLevel="0" collapsed="false">
      <c r="A67" s="40" t="s">
        <v>160</v>
      </c>
      <c r="E67" s="45" t="s">
        <v>6</v>
      </c>
      <c r="F67" s="45"/>
      <c r="G67" s="45"/>
      <c r="H67" s="45"/>
      <c r="I67" s="42"/>
    </row>
    <row r="68" s="41" customFormat="true" ht="13.5" hidden="false" customHeight="true" outlineLevel="0" collapsed="false">
      <c r="A68" s="40"/>
      <c r="B68" s="41" t="s">
        <v>161</v>
      </c>
      <c r="E68" s="45" t="s">
        <v>162</v>
      </c>
      <c r="F68" s="45"/>
      <c r="G68" s="45"/>
      <c r="H68" s="45"/>
      <c r="I68" s="42" t="s">
        <v>49</v>
      </c>
    </row>
    <row r="69" s="41" customFormat="true" ht="15.75" hidden="false" customHeight="true" outlineLevel="0" collapsed="false">
      <c r="A69" s="40"/>
      <c r="B69" s="41" t="s">
        <v>163</v>
      </c>
      <c r="E69" s="45" t="s">
        <v>164</v>
      </c>
      <c r="F69" s="45"/>
      <c r="G69" s="45"/>
      <c r="H69" s="45"/>
      <c r="I69" s="42" t="s">
        <v>49</v>
      </c>
    </row>
    <row r="70" s="28" customFormat="true" ht="30.75" hidden="false" customHeight="true" outlineLevel="0" collapsed="false">
      <c r="A70" s="49" t="s">
        <v>165</v>
      </c>
      <c r="B70" s="49"/>
      <c r="C70" s="49"/>
      <c r="D70" s="49"/>
    </row>
    <row r="71" s="28" customFormat="true" ht="14.25" hidden="false" customHeight="false" outlineLevel="0" collapsed="false">
      <c r="A71" s="28" t="s">
        <v>166</v>
      </c>
      <c r="E71" s="28" t="s">
        <v>167</v>
      </c>
      <c r="I71" s="42" t="s">
        <v>49</v>
      </c>
    </row>
    <row r="72" s="28" customFormat="true" ht="14.25" hidden="false" customHeight="false" outlineLevel="0" collapsed="false">
      <c r="A72" s="28" t="s">
        <v>168</v>
      </c>
      <c r="E72" s="28" t="s">
        <v>169</v>
      </c>
      <c r="I72" s="42" t="s">
        <v>49</v>
      </c>
    </row>
    <row r="73" s="28" customFormat="true" ht="14.25" hidden="false" customHeight="false" outlineLevel="0" collapsed="false">
      <c r="A73" s="28" t="s">
        <v>170</v>
      </c>
      <c r="E73" s="28" t="s">
        <v>171</v>
      </c>
      <c r="I73" s="42" t="s">
        <v>49</v>
      </c>
    </row>
    <row r="74" s="41" customFormat="true" ht="14.25" hidden="false" customHeight="false" outlineLevel="0" collapsed="false">
      <c r="A74" s="28" t="s">
        <v>172</v>
      </c>
      <c r="E74" s="28"/>
      <c r="F74" s="28"/>
      <c r="G74" s="28"/>
      <c r="H74" s="28"/>
      <c r="I74" s="42"/>
    </row>
    <row r="75" s="28" customFormat="true" ht="14.25" hidden="false" customHeight="false" outlineLevel="0" collapsed="false">
      <c r="A75" s="28" t="s">
        <v>173</v>
      </c>
      <c r="E75" s="50" t="s">
        <v>174</v>
      </c>
      <c r="F75" s="50"/>
      <c r="G75" s="50"/>
      <c r="H75" s="50"/>
      <c r="I75" s="42" t="s">
        <v>49</v>
      </c>
    </row>
    <row r="76" s="28" customFormat="true" ht="14.25" hidden="false" customHeight="false" outlineLevel="0" collapsed="false">
      <c r="A76" s="46" t="s">
        <v>175</v>
      </c>
      <c r="E76" s="28" t="s">
        <v>176</v>
      </c>
      <c r="I76" s="42" t="s">
        <v>49</v>
      </c>
    </row>
    <row r="77" s="28" customFormat="true" ht="14.25" hidden="false" customHeight="false" outlineLevel="0" collapsed="false">
      <c r="A77" s="46" t="s">
        <v>177</v>
      </c>
      <c r="E77" s="28" t="s">
        <v>91</v>
      </c>
      <c r="I77" s="42" t="s">
        <v>49</v>
      </c>
    </row>
    <row r="78" s="28" customFormat="true" ht="14.25" hidden="false" customHeight="false" outlineLevel="0" collapsed="false">
      <c r="A78" s="28" t="s">
        <v>178</v>
      </c>
      <c r="E78" s="28" t="s">
        <v>167</v>
      </c>
      <c r="I78" s="42" t="s">
        <v>49</v>
      </c>
    </row>
    <row r="79" s="28" customFormat="true" ht="14.25" hidden="false" customHeight="false" outlineLevel="0" collapsed="false">
      <c r="A79" s="28" t="s">
        <v>179</v>
      </c>
      <c r="I79" s="42"/>
    </row>
    <row r="80" s="28" customFormat="true" ht="14.25" hidden="false" customHeight="false" outlineLevel="0" collapsed="false">
      <c r="A80" s="28" t="s">
        <v>180</v>
      </c>
      <c r="E80" s="28" t="s">
        <v>181</v>
      </c>
      <c r="I80" s="42" t="s">
        <v>49</v>
      </c>
    </row>
    <row r="81" s="28" customFormat="true" ht="13.2" hidden="false" customHeight="false" outlineLevel="0" collapsed="false">
      <c r="A81" s="27"/>
      <c r="I81" s="42"/>
    </row>
    <row r="82" s="28" customFormat="true" ht="13.2" hidden="false" customHeight="false" outlineLevel="0" collapsed="false">
      <c r="A82" s="29"/>
      <c r="I82" s="42"/>
    </row>
    <row r="83" s="28" customFormat="true" ht="13.2" hidden="false" customHeight="false" outlineLevel="0" collapsed="false">
      <c r="A83" s="29"/>
    </row>
    <row r="84" s="28" customFormat="true" ht="13.2" hidden="false" customHeight="false" outlineLevel="0" collapsed="false">
      <c r="A84" s="29"/>
    </row>
    <row r="85" s="28" customFormat="true" ht="13.2" hidden="true" customHeight="false" outlineLevel="0" collapsed="false">
      <c r="A85" s="29" t="s">
        <v>182</v>
      </c>
      <c r="F85" s="51"/>
      <c r="G85" s="51"/>
      <c r="H85" s="51"/>
      <c r="I85" s="28" t="s">
        <v>183</v>
      </c>
    </row>
    <row r="86" s="28" customFormat="true" ht="14.25" hidden="false" customHeight="false" outlineLevel="0" collapsed="false">
      <c r="A86" s="29" t="s">
        <v>6</v>
      </c>
    </row>
    <row r="87" s="28" customFormat="true" ht="13.2" hidden="false" customHeight="false" outlineLevel="0" collapsed="false"/>
    <row r="88" s="28" customFormat="true" ht="13.2" hidden="false" customHeight="false" outlineLevel="0" collapsed="false">
      <c r="A88" s="29"/>
    </row>
    <row r="89" s="11" customFormat="true" ht="13.2" hidden="false" customHeight="false" outlineLevel="0" collapsed="false">
      <c r="A89" s="4"/>
    </row>
    <row r="90" s="11" customFormat="true" ht="13.2" hidden="false" customHeight="false" outlineLevel="0" collapsed="false">
      <c r="A90" s="4"/>
    </row>
    <row r="91" s="11" customFormat="true" ht="13.2" hidden="false" customHeight="false" outlineLevel="0" collapsed="false">
      <c r="A91" s="4"/>
    </row>
    <row r="92" s="11" customFormat="true" ht="13.2" hidden="false" customHeight="false" outlineLevel="0" collapsed="false">
      <c r="A92" s="4"/>
    </row>
    <row r="93" s="11" customFormat="true" ht="13.2" hidden="false" customHeight="false" outlineLevel="0" collapsed="false">
      <c r="A93" s="4"/>
    </row>
    <row r="94" s="11" customFormat="true" ht="13.2" hidden="false" customHeight="false" outlineLevel="0" collapsed="false">
      <c r="A94" s="4"/>
    </row>
    <row r="95" s="11" customFormat="true" ht="13.2" hidden="false" customHeight="false" outlineLevel="0" collapsed="false">
      <c r="A95" s="4"/>
    </row>
    <row r="96" s="11" customFormat="true" ht="13.2" hidden="false" customHeight="false" outlineLevel="0" collapsed="false">
      <c r="A96" s="4"/>
    </row>
    <row r="97" s="11" customFormat="true" ht="13.2" hidden="false" customHeight="false" outlineLevel="0" collapsed="false">
      <c r="A97" s="4"/>
    </row>
    <row r="98" s="11" customFormat="true" ht="13.2" hidden="false" customHeight="false" outlineLevel="0" collapsed="false">
      <c r="A98" s="4"/>
    </row>
    <row r="99" s="11" customFormat="true" ht="13.2" hidden="false" customHeight="false" outlineLevel="0" collapsed="false">
      <c r="A99" s="4"/>
    </row>
    <row r="100" s="11" customFormat="true" ht="13.2" hidden="false" customHeight="false" outlineLevel="0" collapsed="false">
      <c r="A100" s="4"/>
    </row>
    <row r="101" s="11" customFormat="true" ht="13.2" hidden="false" customHeight="false" outlineLevel="0" collapsed="false">
      <c r="A101" s="4"/>
    </row>
    <row r="102" s="11" customFormat="true" ht="13.2" hidden="false" customHeight="false" outlineLevel="0" collapsed="false">
      <c r="A102" s="4"/>
    </row>
    <row r="103" s="11" customFormat="true" ht="13.2" hidden="false" customHeight="false" outlineLevel="0" collapsed="false">
      <c r="A103" s="4"/>
    </row>
    <row r="104" s="11" customFormat="true" ht="13.2" hidden="false" customHeight="false" outlineLevel="0" collapsed="false">
      <c r="A104" s="4"/>
    </row>
    <row r="105" s="11" customFormat="true" ht="13.2" hidden="false" customHeight="false" outlineLevel="0" collapsed="false">
      <c r="A105" s="4"/>
    </row>
    <row r="106" s="11" customFormat="true" ht="13.2" hidden="false" customHeight="false" outlineLevel="0" collapsed="false">
      <c r="A106" s="4"/>
    </row>
    <row r="107" s="11" customFormat="true" ht="13.2" hidden="false" customHeight="false" outlineLevel="0" collapsed="false">
      <c r="A107" s="4"/>
    </row>
    <row r="108" s="11" customFormat="true" ht="13.2" hidden="false" customHeight="false" outlineLevel="0" collapsed="false">
      <c r="A108" s="4"/>
    </row>
    <row r="109" s="11" customFormat="true" ht="13.2" hidden="false" customHeight="false" outlineLevel="0" collapsed="false">
      <c r="A109" s="4"/>
    </row>
    <row r="110" s="11" customFormat="true" ht="13.2" hidden="false" customHeight="false" outlineLevel="0" collapsed="false">
      <c r="A110" s="4"/>
    </row>
    <row r="111" s="11" customFormat="true" ht="13.2" hidden="false" customHeight="false" outlineLevel="0" collapsed="false">
      <c r="A111" s="4"/>
    </row>
    <row r="112" s="11" customFormat="true" ht="13.2" hidden="false" customHeight="false" outlineLevel="0" collapsed="false">
      <c r="A112" s="4"/>
    </row>
    <row r="113" s="11" customFormat="true" ht="13.2" hidden="false" customHeight="false" outlineLevel="0" collapsed="false">
      <c r="A113" s="4"/>
    </row>
    <row r="114" customFormat="false" ht="15" hidden="false" customHeight="false" outlineLevel="0" collapsed="false">
      <c r="A114" s="4"/>
    </row>
  </sheetData>
  <mergeCells count="16">
    <mergeCell ref="A16:J16"/>
    <mergeCell ref="A17:J17"/>
    <mergeCell ref="A56:D56"/>
    <mergeCell ref="E56:H56"/>
    <mergeCell ref="I56:J56"/>
    <mergeCell ref="A58:D58"/>
    <mergeCell ref="E58:H58"/>
    <mergeCell ref="E59:H59"/>
    <mergeCell ref="E60:H60"/>
    <mergeCell ref="E62:H62"/>
    <mergeCell ref="E63:H63"/>
    <mergeCell ref="E66:H66"/>
    <mergeCell ref="E67:H67"/>
    <mergeCell ref="E68:H68"/>
    <mergeCell ref="E69:H69"/>
    <mergeCell ref="A70:D70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4"/>
  <sheetViews>
    <sheetView showFormulas="false" showGridLines="true" showRowColHeaders="true" showZeros="true" rightToLeft="false" tabSelected="false" showOutlineSymbols="true" defaultGridColor="true" view="normal" topLeftCell="A75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2" zeroHeight="false" outlineLevelRow="0" outlineLevelCol="0"/>
  <cols>
    <col collapsed="false" customWidth="true" hidden="false" outlineLevel="0" max="1" min="1" style="3" width="5.88"/>
    <col collapsed="false" customWidth="true" hidden="false" outlineLevel="0" max="2" min="2" style="1" width="11.56"/>
    <col collapsed="false" customWidth="false" hidden="false" outlineLevel="0" max="6" min="3" style="1" width="9.11"/>
    <col collapsed="false" customWidth="true" hidden="false" outlineLevel="0" max="7" min="7" style="1" width="7.11"/>
    <col collapsed="false" customWidth="true" hidden="false" outlineLevel="0" max="8" min="8" style="1" width="9.67"/>
    <col collapsed="false" customWidth="true" hidden="false" outlineLevel="0" max="9" min="9" style="1" width="10"/>
    <col collapsed="false" customWidth="true" hidden="false" outlineLevel="0" max="10" min="10" style="1" width="5.33"/>
    <col collapsed="false" customWidth="true" hidden="false" outlineLevel="0" max="11" min="11" style="1" width="6"/>
    <col collapsed="false" customWidth="true" hidden="false" outlineLevel="0" max="12" min="12" style="1" width="5.11"/>
    <col collapsed="false" customWidth="true" hidden="false" outlineLevel="0" max="13" min="13" style="1" width="3.34"/>
    <col collapsed="false" customWidth="false" hidden="false" outlineLevel="0" max="257" min="14" style="1" width="9.11"/>
  </cols>
  <sheetData>
    <row r="1" s="1" customFormat="true" ht="13.2" hidden="false" customHeight="false" outlineLevel="0" collapsed="false">
      <c r="A1" s="3"/>
      <c r="F1" s="1" t="s">
        <v>106</v>
      </c>
    </row>
    <row r="2" s="1" customFormat="true" ht="13.2" hidden="false" customHeight="false" outlineLevel="0" collapsed="false">
      <c r="A2" s="3"/>
      <c r="F2" s="1" t="s">
        <v>8</v>
      </c>
    </row>
    <row r="3" s="1" customFormat="true" ht="13.2" hidden="false" customHeight="false" outlineLevel="0" collapsed="false">
      <c r="A3" s="3"/>
      <c r="F3" s="1" t="s">
        <v>9</v>
      </c>
    </row>
    <row r="4" s="1" customFormat="true" ht="13.2" hidden="false" customHeight="false" outlineLevel="0" collapsed="false">
      <c r="A4" s="3"/>
      <c r="F4" s="1" t="s">
        <v>10</v>
      </c>
    </row>
    <row r="5" customFormat="false" ht="15.6" hidden="false" customHeight="false" outlineLevel="0" collapsed="false">
      <c r="A5" s="14"/>
    </row>
    <row r="6" s="28" customFormat="true" ht="13.2" hidden="true" customHeight="false" outlineLevel="0" collapsed="false">
      <c r="A6" s="29"/>
      <c r="F6" s="29" t="s">
        <v>107</v>
      </c>
    </row>
    <row r="7" s="28" customFormat="true" ht="13.2" hidden="true" customHeight="false" outlineLevel="0" collapsed="false">
      <c r="A7" s="29"/>
    </row>
    <row r="8" s="28" customFormat="true" ht="13.2" hidden="true" customHeight="false" outlineLevel="0" collapsed="false">
      <c r="A8" s="29"/>
      <c r="F8" s="28" t="s">
        <v>108</v>
      </c>
    </row>
    <row r="9" s="28" customFormat="true" ht="13.2" hidden="true" customHeight="false" outlineLevel="0" collapsed="false">
      <c r="A9" s="29"/>
      <c r="F9" s="28" t="s">
        <v>109</v>
      </c>
    </row>
    <row r="10" s="28" customFormat="true" ht="13.2" hidden="true" customHeight="false" outlineLevel="0" collapsed="false">
      <c r="A10" s="29"/>
      <c r="F10" s="28" t="s">
        <v>110</v>
      </c>
    </row>
    <row r="11" s="28" customFormat="true" ht="13.2" hidden="true" customHeight="false" outlineLevel="0" collapsed="false">
      <c r="A11" s="29"/>
      <c r="F11" s="28" t="s">
        <v>111</v>
      </c>
    </row>
    <row r="12" s="28" customFormat="true" ht="13.2" hidden="true" customHeight="false" outlineLevel="0" collapsed="false">
      <c r="A12" s="29"/>
    </row>
    <row r="13" s="28" customFormat="true" ht="13.2" hidden="true" customHeight="false" outlineLevel="0" collapsed="false">
      <c r="A13" s="29"/>
      <c r="F13" s="28" t="s">
        <v>112</v>
      </c>
    </row>
    <row r="14" s="28" customFormat="true" ht="13.2" hidden="true" customHeight="false" outlineLevel="0" collapsed="false">
      <c r="A14" s="29"/>
      <c r="G14" s="30" t="s">
        <v>113</v>
      </c>
      <c r="H14" s="30"/>
      <c r="I14" s="30"/>
      <c r="J14" s="30"/>
    </row>
    <row r="15" s="28" customFormat="true" ht="13.2" hidden="false" customHeight="false" outlineLevel="0" collapsed="false">
      <c r="A15" s="31"/>
    </row>
    <row r="16" s="28" customFormat="true" ht="13.2" hidden="false" customHeight="false" outlineLevel="0" collapsed="false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</row>
    <row r="17" s="28" customFormat="true" ht="33.75" hidden="false" customHeight="true" outlineLevel="0" collapsed="false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</row>
    <row r="18" s="28" customFormat="true" ht="13.2" hidden="false" customHeight="false" outlineLevel="0" collapsed="false">
      <c r="A18" s="34"/>
    </row>
    <row r="19" s="28" customFormat="true" ht="13.2" hidden="false" customHeight="false" outlineLevel="0" collapsed="false">
      <c r="A19" s="29" t="s">
        <v>13</v>
      </c>
    </row>
    <row r="20" s="28" customFormat="true" ht="13.2" hidden="false" customHeight="false" outlineLevel="0" collapsed="false">
      <c r="A20" s="35" t="s">
        <v>193</v>
      </c>
    </row>
    <row r="21" s="28" customFormat="true" ht="13.2" hidden="false" customHeight="false" outlineLevel="0" collapsed="false">
      <c r="A21" s="35" t="s">
        <v>194</v>
      </c>
    </row>
    <row r="22" s="28" customFormat="true" ht="13.2" hidden="false" customHeight="false" outlineLevel="0" collapsed="false">
      <c r="A22" s="35" t="s">
        <v>195</v>
      </c>
    </row>
    <row r="23" s="28" customFormat="true" ht="13.2" hidden="false" customHeight="false" outlineLevel="0" collapsed="false">
      <c r="A23" s="35" t="s">
        <v>117</v>
      </c>
    </row>
    <row r="24" s="28" customFormat="true" ht="13.2" hidden="false" customHeight="false" outlineLevel="0" collapsed="false">
      <c r="A24" s="35" t="s">
        <v>118</v>
      </c>
    </row>
    <row r="25" s="28" customFormat="true" ht="13.2" hidden="false" customHeight="false" outlineLevel="0" collapsed="false">
      <c r="A25" s="35" t="s">
        <v>119</v>
      </c>
    </row>
    <row r="26" s="28" customFormat="true" ht="13.2" hidden="false" customHeight="false" outlineLevel="0" collapsed="false">
      <c r="A26" s="35" t="s">
        <v>20</v>
      </c>
    </row>
    <row r="27" s="28" customFormat="true" ht="13.2" hidden="false" customHeight="false" outlineLevel="0" collapsed="false">
      <c r="A27" s="35" t="s">
        <v>120</v>
      </c>
    </row>
    <row r="28" s="28" customFormat="true" ht="13.2" hidden="false" customHeight="false" outlineLevel="0" collapsed="false">
      <c r="A28" s="35" t="s">
        <v>121</v>
      </c>
    </row>
    <row r="29" s="28" customFormat="true" ht="13.2" hidden="false" customHeight="false" outlineLevel="0" collapsed="false">
      <c r="A29" s="35" t="s">
        <v>23</v>
      </c>
    </row>
    <row r="30" s="28" customFormat="true" ht="13.2" hidden="false" customHeight="false" outlineLevel="0" collapsed="false">
      <c r="A30" s="35" t="s">
        <v>24</v>
      </c>
    </row>
    <row r="31" s="28" customFormat="true" ht="13.2" hidden="false" customHeight="false" outlineLevel="0" collapsed="false">
      <c r="A31" s="35" t="s">
        <v>25</v>
      </c>
    </row>
    <row r="32" s="28" customFormat="true" ht="13.2" hidden="false" customHeight="false" outlineLevel="0" collapsed="false">
      <c r="A32" s="35" t="s">
        <v>26</v>
      </c>
    </row>
    <row r="33" s="28" customFormat="true" ht="13.2" hidden="false" customHeight="false" outlineLevel="0" collapsed="false">
      <c r="A33" s="35" t="s">
        <v>122</v>
      </c>
    </row>
    <row r="34" s="28" customFormat="true" ht="13.2" hidden="false" customHeight="false" outlineLevel="0" collapsed="false">
      <c r="A34" s="35" t="s">
        <v>28</v>
      </c>
    </row>
    <row r="35" s="28" customFormat="true" ht="13.2" hidden="false" customHeight="false" outlineLevel="0" collapsed="false">
      <c r="A35" s="35" t="s">
        <v>123</v>
      </c>
    </row>
    <row r="36" s="28" customFormat="true" ht="13.2" hidden="false" customHeight="false" outlineLevel="0" collapsed="false">
      <c r="A36" s="35" t="s">
        <v>124</v>
      </c>
    </row>
    <row r="37" s="28" customFormat="true" ht="13.2" hidden="false" customHeight="false" outlineLevel="0" collapsed="false">
      <c r="A37" s="35" t="s">
        <v>125</v>
      </c>
    </row>
    <row r="38" s="28" customFormat="true" ht="13.2" hidden="false" customHeight="false" outlineLevel="0" collapsed="false">
      <c r="A38" s="35" t="s">
        <v>126</v>
      </c>
    </row>
    <row r="39" s="28" customFormat="true" ht="15.75" hidden="false" customHeight="true" outlineLevel="0" collapsed="false">
      <c r="A39" s="35" t="s">
        <v>127</v>
      </c>
      <c r="D39" s="36" t="n">
        <f aca="false">321+265+265+265</f>
        <v>1116</v>
      </c>
      <c r="E39" s="36" t="s">
        <v>128</v>
      </c>
    </row>
    <row r="40" s="28" customFormat="true" ht="13.2" hidden="false" customHeight="false" outlineLevel="0" collapsed="false">
      <c r="A40" s="35" t="s">
        <v>32</v>
      </c>
    </row>
    <row r="41" s="28" customFormat="true" ht="13.2" hidden="false" customHeight="false" outlineLevel="0" collapsed="false">
      <c r="A41" s="35" t="s">
        <v>129</v>
      </c>
      <c r="K41" s="36" t="n">
        <f aca="false">118.1+118.1+103.1+103.1</f>
        <v>442.4</v>
      </c>
      <c r="L41" s="36" t="s">
        <v>130</v>
      </c>
    </row>
    <row r="42" s="28" customFormat="true" ht="13.2" hidden="false" customHeight="false" outlineLevel="0" collapsed="false">
      <c r="A42" s="35" t="s">
        <v>131</v>
      </c>
      <c r="F42" s="36" t="n">
        <f aca="false">84.2+84.2+86.7+86.7</f>
        <v>341.8</v>
      </c>
      <c r="G42" s="36" t="s">
        <v>130</v>
      </c>
    </row>
    <row r="43" s="28" customFormat="true" ht="13.2" hidden="false" customHeight="false" outlineLevel="0" collapsed="false">
      <c r="A43" s="35" t="s">
        <v>132</v>
      </c>
    </row>
    <row r="44" s="28" customFormat="true" ht="13.2" hidden="false" customHeight="false" outlineLevel="0" collapsed="false">
      <c r="A44" s="35" t="s">
        <v>133</v>
      </c>
    </row>
    <row r="45" s="28" customFormat="true" ht="13.2" hidden="false" customHeight="false" outlineLevel="0" collapsed="false">
      <c r="A45" s="35" t="s">
        <v>134</v>
      </c>
    </row>
    <row r="46" s="28" customFormat="true" ht="13.2" hidden="false" customHeight="false" outlineLevel="0" collapsed="false">
      <c r="A46" s="35" t="s">
        <v>135</v>
      </c>
    </row>
    <row r="47" s="28" customFormat="true" ht="13.2" hidden="false" customHeight="false" outlineLevel="0" collapsed="false">
      <c r="A47" s="35" t="s">
        <v>136</v>
      </c>
    </row>
    <row r="48" s="28" customFormat="true" ht="13.2" hidden="false" customHeight="false" outlineLevel="0" collapsed="false">
      <c r="A48" s="35" t="s">
        <v>137</v>
      </c>
    </row>
    <row r="49" s="28" customFormat="true" ht="13.2" hidden="false" customHeight="false" outlineLevel="0" collapsed="false">
      <c r="A49" s="35" t="s">
        <v>138</v>
      </c>
    </row>
    <row r="50" s="28" customFormat="true" ht="13.2" hidden="false" customHeight="false" outlineLevel="0" collapsed="false">
      <c r="A50" s="35" t="s">
        <v>139</v>
      </c>
    </row>
    <row r="51" s="28" customFormat="true" ht="13.2" hidden="false" customHeight="false" outlineLevel="0" collapsed="false">
      <c r="A51" s="35" t="s">
        <v>140</v>
      </c>
    </row>
    <row r="52" s="28" customFormat="true" ht="13.2" hidden="false" customHeight="false" outlineLevel="0" collapsed="false">
      <c r="A52" s="35" t="s">
        <v>141</v>
      </c>
    </row>
    <row r="53" s="28" customFormat="true" ht="13.2" hidden="false" customHeight="false" outlineLevel="0" collapsed="false">
      <c r="A53" s="35" t="s">
        <v>142</v>
      </c>
    </row>
    <row r="54" s="28" customFormat="true" ht="9.75" hidden="false" customHeight="true" outlineLevel="0" collapsed="false">
      <c r="A54" s="27"/>
    </row>
    <row r="55" s="38" customFormat="true" ht="21.75" hidden="false" customHeight="true" outlineLevel="0" collapsed="false">
      <c r="A55" s="37" t="s">
        <v>43</v>
      </c>
    </row>
    <row r="56" s="28" customFormat="true" ht="45" hidden="false" customHeight="true" outlineLevel="0" collapsed="false">
      <c r="A56" s="39" t="s">
        <v>44</v>
      </c>
      <c r="B56" s="39"/>
      <c r="C56" s="39"/>
      <c r="D56" s="39"/>
      <c r="E56" s="39" t="s">
        <v>45</v>
      </c>
      <c r="F56" s="39"/>
      <c r="G56" s="39"/>
      <c r="H56" s="39"/>
      <c r="I56" s="39" t="s">
        <v>143</v>
      </c>
      <c r="J56" s="39"/>
    </row>
    <row r="57" s="41" customFormat="true" ht="13.2" hidden="false" customHeight="false" outlineLevel="0" collapsed="false">
      <c r="A57" s="40" t="s">
        <v>144</v>
      </c>
      <c r="E57" s="41" t="s">
        <v>145</v>
      </c>
      <c r="I57" s="42" t="s">
        <v>49</v>
      </c>
      <c r="J57" s="43"/>
    </row>
    <row r="58" s="41" customFormat="true" ht="13.2" hidden="false" customHeight="true" outlineLevel="0" collapsed="false">
      <c r="A58" s="44" t="s">
        <v>146</v>
      </c>
      <c r="B58" s="44"/>
      <c r="C58" s="44"/>
      <c r="D58" s="44"/>
      <c r="E58" s="45" t="s">
        <v>147</v>
      </c>
      <c r="F58" s="45"/>
      <c r="G58" s="45"/>
      <c r="H58" s="45"/>
      <c r="I58" s="42" t="s">
        <v>49</v>
      </c>
      <c r="J58" s="43"/>
    </row>
    <row r="59" s="41" customFormat="true" ht="17.25" hidden="false" customHeight="true" outlineLevel="0" collapsed="false">
      <c r="A59" s="40" t="s">
        <v>148</v>
      </c>
      <c r="E59" s="45" t="s">
        <v>147</v>
      </c>
      <c r="F59" s="45"/>
      <c r="G59" s="45"/>
      <c r="H59" s="45"/>
      <c r="I59" s="42" t="s">
        <v>49</v>
      </c>
      <c r="J59" s="43"/>
    </row>
    <row r="60" s="41" customFormat="true" ht="18.75" hidden="false" customHeight="true" outlineLevel="0" collapsed="false">
      <c r="A60" s="40" t="s">
        <v>149</v>
      </c>
      <c r="E60" s="45" t="s">
        <v>181</v>
      </c>
      <c r="F60" s="45"/>
      <c r="G60" s="45"/>
      <c r="H60" s="45"/>
      <c r="I60" s="42" t="s">
        <v>49</v>
      </c>
    </row>
    <row r="61" s="28" customFormat="true" ht="13.2" hidden="false" customHeight="false" outlineLevel="0" collapsed="false">
      <c r="A61" s="46" t="s">
        <v>150</v>
      </c>
      <c r="E61" s="28" t="s">
        <v>151</v>
      </c>
      <c r="I61" s="42" t="s">
        <v>49</v>
      </c>
    </row>
    <row r="62" s="28" customFormat="true" ht="13.2" hidden="false" customHeight="true" outlineLevel="0" collapsed="false">
      <c r="A62" s="46" t="s">
        <v>152</v>
      </c>
      <c r="E62" s="47" t="s">
        <v>153</v>
      </c>
      <c r="F62" s="47"/>
      <c r="G62" s="47"/>
      <c r="H62" s="47"/>
      <c r="I62" s="42" t="s">
        <v>49</v>
      </c>
    </row>
    <row r="63" s="28" customFormat="true" ht="13.2" hidden="false" customHeight="false" outlineLevel="0" collapsed="false">
      <c r="A63" s="46" t="s">
        <v>154</v>
      </c>
      <c r="E63" s="47"/>
      <c r="F63" s="47"/>
      <c r="G63" s="47"/>
      <c r="H63" s="47"/>
      <c r="I63" s="42"/>
    </row>
    <row r="64" s="28" customFormat="true" ht="13.2" hidden="false" customHeight="false" outlineLevel="0" collapsed="false">
      <c r="A64" s="46"/>
      <c r="B64" s="28" t="s">
        <v>155</v>
      </c>
      <c r="E64" s="28" t="s">
        <v>156</v>
      </c>
      <c r="F64" s="48"/>
      <c r="G64" s="48"/>
      <c r="H64" s="48"/>
      <c r="I64" s="42" t="s">
        <v>49</v>
      </c>
    </row>
    <row r="65" s="28" customFormat="true" ht="14.25" hidden="false" customHeight="false" outlineLevel="0" collapsed="false">
      <c r="A65" s="46"/>
      <c r="B65" s="28" t="s">
        <v>157</v>
      </c>
      <c r="E65" s="28" t="s">
        <v>158</v>
      </c>
      <c r="F65" s="48"/>
      <c r="G65" s="48"/>
      <c r="H65" s="48"/>
      <c r="I65" s="42" t="s">
        <v>49</v>
      </c>
    </row>
    <row r="66" s="41" customFormat="true" ht="20.25" hidden="false" customHeight="true" outlineLevel="0" collapsed="false">
      <c r="A66" s="40" t="s">
        <v>159</v>
      </c>
      <c r="E66" s="45" t="s">
        <v>6</v>
      </c>
      <c r="F66" s="45"/>
      <c r="G66" s="45"/>
      <c r="H66" s="45"/>
      <c r="I66" s="42" t="s">
        <v>49</v>
      </c>
    </row>
    <row r="67" s="41" customFormat="true" ht="14.25" hidden="false" customHeight="true" outlineLevel="0" collapsed="false">
      <c r="A67" s="40" t="s">
        <v>160</v>
      </c>
      <c r="E67" s="45" t="s">
        <v>6</v>
      </c>
      <c r="F67" s="45"/>
      <c r="G67" s="45"/>
      <c r="H67" s="45"/>
      <c r="I67" s="42"/>
    </row>
    <row r="68" s="41" customFormat="true" ht="13.5" hidden="false" customHeight="true" outlineLevel="0" collapsed="false">
      <c r="A68" s="40"/>
      <c r="B68" s="41" t="s">
        <v>161</v>
      </c>
      <c r="E68" s="45" t="s">
        <v>162</v>
      </c>
      <c r="F68" s="45"/>
      <c r="G68" s="45"/>
      <c r="H68" s="45"/>
      <c r="I68" s="42" t="s">
        <v>49</v>
      </c>
    </row>
    <row r="69" s="41" customFormat="true" ht="15.75" hidden="false" customHeight="true" outlineLevel="0" collapsed="false">
      <c r="A69" s="40"/>
      <c r="B69" s="41" t="s">
        <v>163</v>
      </c>
      <c r="E69" s="45" t="s">
        <v>164</v>
      </c>
      <c r="F69" s="45"/>
      <c r="G69" s="45"/>
      <c r="H69" s="45"/>
      <c r="I69" s="42" t="s">
        <v>49</v>
      </c>
    </row>
    <row r="70" s="28" customFormat="true" ht="30.75" hidden="false" customHeight="true" outlineLevel="0" collapsed="false">
      <c r="A70" s="49" t="s">
        <v>165</v>
      </c>
      <c r="B70" s="49"/>
      <c r="C70" s="49"/>
      <c r="D70" s="49"/>
    </row>
    <row r="71" s="28" customFormat="true" ht="14.25" hidden="false" customHeight="false" outlineLevel="0" collapsed="false">
      <c r="A71" s="28" t="s">
        <v>166</v>
      </c>
      <c r="E71" s="28" t="s">
        <v>167</v>
      </c>
      <c r="I71" s="42" t="s">
        <v>49</v>
      </c>
    </row>
    <row r="72" s="28" customFormat="true" ht="14.25" hidden="false" customHeight="false" outlineLevel="0" collapsed="false">
      <c r="A72" s="28" t="s">
        <v>168</v>
      </c>
      <c r="E72" s="28" t="s">
        <v>169</v>
      </c>
      <c r="I72" s="42" t="s">
        <v>49</v>
      </c>
    </row>
    <row r="73" s="28" customFormat="true" ht="14.25" hidden="false" customHeight="false" outlineLevel="0" collapsed="false">
      <c r="A73" s="28" t="s">
        <v>170</v>
      </c>
      <c r="E73" s="28" t="s">
        <v>171</v>
      </c>
      <c r="I73" s="42" t="s">
        <v>49</v>
      </c>
    </row>
    <row r="74" s="41" customFormat="true" ht="14.25" hidden="false" customHeight="false" outlineLevel="0" collapsed="false">
      <c r="A74" s="28" t="s">
        <v>172</v>
      </c>
      <c r="E74" s="28"/>
      <c r="F74" s="28"/>
      <c r="G74" s="28"/>
      <c r="H74" s="28"/>
      <c r="I74" s="42"/>
    </row>
    <row r="75" s="28" customFormat="true" ht="14.25" hidden="false" customHeight="false" outlineLevel="0" collapsed="false">
      <c r="A75" s="28" t="s">
        <v>173</v>
      </c>
      <c r="E75" s="50" t="s">
        <v>174</v>
      </c>
      <c r="F75" s="50"/>
      <c r="G75" s="50"/>
      <c r="H75" s="50"/>
      <c r="I75" s="42" t="s">
        <v>49</v>
      </c>
    </row>
    <row r="76" s="28" customFormat="true" ht="14.25" hidden="false" customHeight="false" outlineLevel="0" collapsed="false">
      <c r="A76" s="46" t="s">
        <v>175</v>
      </c>
      <c r="E76" s="28" t="s">
        <v>176</v>
      </c>
      <c r="I76" s="42" t="s">
        <v>49</v>
      </c>
    </row>
    <row r="77" s="28" customFormat="true" ht="14.25" hidden="false" customHeight="false" outlineLevel="0" collapsed="false">
      <c r="A77" s="46" t="s">
        <v>177</v>
      </c>
      <c r="E77" s="28" t="s">
        <v>91</v>
      </c>
      <c r="I77" s="42" t="s">
        <v>49</v>
      </c>
    </row>
    <row r="78" s="28" customFormat="true" ht="14.25" hidden="false" customHeight="false" outlineLevel="0" collapsed="false">
      <c r="A78" s="28" t="s">
        <v>178</v>
      </c>
      <c r="E78" s="28" t="s">
        <v>167</v>
      </c>
      <c r="I78" s="42" t="s">
        <v>49</v>
      </c>
    </row>
    <row r="79" s="28" customFormat="true" ht="14.25" hidden="false" customHeight="false" outlineLevel="0" collapsed="false">
      <c r="A79" s="28" t="s">
        <v>179</v>
      </c>
      <c r="I79" s="42"/>
    </row>
    <row r="80" s="28" customFormat="true" ht="14.25" hidden="false" customHeight="false" outlineLevel="0" collapsed="false">
      <c r="A80" s="28" t="s">
        <v>180</v>
      </c>
      <c r="E80" s="28" t="s">
        <v>181</v>
      </c>
      <c r="I80" s="42" t="s">
        <v>49</v>
      </c>
    </row>
    <row r="81" s="28" customFormat="true" ht="13.2" hidden="false" customHeight="false" outlineLevel="0" collapsed="false">
      <c r="A81" s="27"/>
      <c r="I81" s="42"/>
    </row>
    <row r="82" s="28" customFormat="true" ht="13.2" hidden="false" customHeight="false" outlineLevel="0" collapsed="false">
      <c r="A82" s="29"/>
      <c r="I82" s="42"/>
    </row>
    <row r="83" s="28" customFormat="true" ht="13.2" hidden="false" customHeight="false" outlineLevel="0" collapsed="false">
      <c r="A83" s="29"/>
    </row>
    <row r="84" s="28" customFormat="true" ht="13.2" hidden="false" customHeight="false" outlineLevel="0" collapsed="false">
      <c r="A84" s="29"/>
    </row>
    <row r="85" s="28" customFormat="true" ht="13.2" hidden="true" customHeight="false" outlineLevel="0" collapsed="false">
      <c r="A85" s="29" t="s">
        <v>182</v>
      </c>
      <c r="F85" s="51"/>
      <c r="G85" s="51"/>
      <c r="H85" s="51"/>
      <c r="I85" s="28" t="s">
        <v>183</v>
      </c>
    </row>
    <row r="86" s="28" customFormat="true" ht="14.25" hidden="false" customHeight="false" outlineLevel="0" collapsed="false">
      <c r="A86" s="29" t="s">
        <v>6</v>
      </c>
    </row>
    <row r="87" s="28" customFormat="true" ht="13.2" hidden="false" customHeight="false" outlineLevel="0" collapsed="false"/>
    <row r="88" s="28" customFormat="true" ht="13.2" hidden="false" customHeight="false" outlineLevel="0" collapsed="false">
      <c r="A88" s="29"/>
    </row>
    <row r="89" s="11" customFormat="true" ht="13.2" hidden="false" customHeight="false" outlineLevel="0" collapsed="false">
      <c r="A89" s="4"/>
    </row>
    <row r="90" s="11" customFormat="true" ht="13.2" hidden="false" customHeight="false" outlineLevel="0" collapsed="false">
      <c r="A90" s="4"/>
    </row>
    <row r="91" s="11" customFormat="true" ht="13.2" hidden="false" customHeight="false" outlineLevel="0" collapsed="false">
      <c r="A91" s="4"/>
    </row>
    <row r="92" s="11" customFormat="true" ht="13.2" hidden="false" customHeight="false" outlineLevel="0" collapsed="false">
      <c r="A92" s="4"/>
    </row>
    <row r="93" s="11" customFormat="true" ht="13.2" hidden="false" customHeight="false" outlineLevel="0" collapsed="false">
      <c r="A93" s="4"/>
    </row>
    <row r="94" s="11" customFormat="true" ht="13.2" hidden="false" customHeight="false" outlineLevel="0" collapsed="false">
      <c r="A94" s="4"/>
    </row>
    <row r="95" s="11" customFormat="true" ht="13.2" hidden="false" customHeight="false" outlineLevel="0" collapsed="false">
      <c r="A95" s="4"/>
    </row>
    <row r="96" s="11" customFormat="true" ht="13.2" hidden="false" customHeight="false" outlineLevel="0" collapsed="false">
      <c r="A96" s="4"/>
    </row>
    <row r="97" s="11" customFormat="true" ht="13.2" hidden="false" customHeight="false" outlineLevel="0" collapsed="false">
      <c r="A97" s="4"/>
    </row>
    <row r="98" s="11" customFormat="true" ht="13.2" hidden="false" customHeight="false" outlineLevel="0" collapsed="false">
      <c r="A98" s="4"/>
    </row>
    <row r="99" s="11" customFormat="true" ht="13.2" hidden="false" customHeight="false" outlineLevel="0" collapsed="false">
      <c r="A99" s="4"/>
    </row>
    <row r="100" s="11" customFormat="true" ht="13.2" hidden="false" customHeight="false" outlineLevel="0" collapsed="false">
      <c r="A100" s="4"/>
    </row>
    <row r="101" s="11" customFormat="true" ht="13.2" hidden="false" customHeight="false" outlineLevel="0" collapsed="false">
      <c r="A101" s="4"/>
    </row>
    <row r="102" s="11" customFormat="true" ht="13.2" hidden="false" customHeight="false" outlineLevel="0" collapsed="false">
      <c r="A102" s="4"/>
    </row>
    <row r="103" s="11" customFormat="true" ht="13.2" hidden="false" customHeight="false" outlineLevel="0" collapsed="false">
      <c r="A103" s="4"/>
    </row>
    <row r="104" s="11" customFormat="true" ht="13.2" hidden="false" customHeight="false" outlineLevel="0" collapsed="false">
      <c r="A104" s="4"/>
    </row>
    <row r="105" s="11" customFormat="true" ht="13.2" hidden="false" customHeight="false" outlineLevel="0" collapsed="false">
      <c r="A105" s="4"/>
    </row>
    <row r="106" s="11" customFormat="true" ht="13.2" hidden="false" customHeight="false" outlineLevel="0" collapsed="false">
      <c r="A106" s="4"/>
    </row>
    <row r="107" s="11" customFormat="true" ht="13.2" hidden="false" customHeight="false" outlineLevel="0" collapsed="false">
      <c r="A107" s="4"/>
    </row>
    <row r="108" s="11" customFormat="true" ht="13.2" hidden="false" customHeight="false" outlineLevel="0" collapsed="false">
      <c r="A108" s="4"/>
    </row>
    <row r="109" s="11" customFormat="true" ht="13.2" hidden="false" customHeight="false" outlineLevel="0" collapsed="false">
      <c r="A109" s="4"/>
    </row>
    <row r="110" s="11" customFormat="true" ht="13.2" hidden="false" customHeight="false" outlineLevel="0" collapsed="false">
      <c r="A110" s="4"/>
    </row>
    <row r="111" s="11" customFormat="true" ht="13.2" hidden="false" customHeight="false" outlineLevel="0" collapsed="false">
      <c r="A111" s="4"/>
    </row>
    <row r="112" s="11" customFormat="true" ht="13.2" hidden="false" customHeight="false" outlineLevel="0" collapsed="false">
      <c r="A112" s="4"/>
    </row>
    <row r="113" s="11" customFormat="true" ht="13.2" hidden="false" customHeight="false" outlineLevel="0" collapsed="false">
      <c r="A113" s="4"/>
    </row>
    <row r="114" customFormat="false" ht="15" hidden="false" customHeight="false" outlineLevel="0" collapsed="false">
      <c r="A114" s="4"/>
    </row>
  </sheetData>
  <mergeCells count="16">
    <mergeCell ref="A16:J16"/>
    <mergeCell ref="A17:J17"/>
    <mergeCell ref="A56:D56"/>
    <mergeCell ref="E56:H56"/>
    <mergeCell ref="I56:J56"/>
    <mergeCell ref="A58:D58"/>
    <mergeCell ref="E58:H58"/>
    <mergeCell ref="E59:H59"/>
    <mergeCell ref="E60:H60"/>
    <mergeCell ref="E62:H62"/>
    <mergeCell ref="E63:H63"/>
    <mergeCell ref="E66:H66"/>
    <mergeCell ref="E67:H67"/>
    <mergeCell ref="E68:H68"/>
    <mergeCell ref="E69:H69"/>
    <mergeCell ref="A70:D70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4"/>
  <sheetViews>
    <sheetView showFormulas="false" showGridLines="true" showRowColHeaders="true" showZeros="true" rightToLeft="false" tabSelected="false" showOutlineSymbols="true" defaultGridColor="true" view="normal" topLeftCell="A69" colorId="64" zoomScale="100" zoomScaleNormal="100" zoomScalePageLayoutView="100" workbookViewId="0">
      <selection pane="topLeft" activeCell="A18" activeCellId="0" sqref="A18"/>
    </sheetView>
  </sheetViews>
  <sheetFormatPr defaultColWidth="9.109375" defaultRowHeight="13.2" zeroHeight="false" outlineLevelRow="0" outlineLevelCol="0"/>
  <cols>
    <col collapsed="false" customWidth="true" hidden="false" outlineLevel="0" max="1" min="1" style="3" width="5.88"/>
    <col collapsed="false" customWidth="true" hidden="false" outlineLevel="0" max="2" min="2" style="1" width="11.56"/>
    <col collapsed="false" customWidth="false" hidden="false" outlineLevel="0" max="6" min="3" style="1" width="9.11"/>
    <col collapsed="false" customWidth="true" hidden="false" outlineLevel="0" max="7" min="7" style="1" width="7.11"/>
    <col collapsed="false" customWidth="true" hidden="false" outlineLevel="0" max="8" min="8" style="1" width="9.67"/>
    <col collapsed="false" customWidth="true" hidden="false" outlineLevel="0" max="9" min="9" style="1" width="10"/>
    <col collapsed="false" customWidth="true" hidden="false" outlineLevel="0" max="10" min="10" style="1" width="5.33"/>
    <col collapsed="false" customWidth="true" hidden="false" outlineLevel="0" max="11" min="11" style="1" width="6"/>
    <col collapsed="false" customWidth="false" hidden="false" outlineLevel="0" max="257" min="12" style="1" width="9.11"/>
  </cols>
  <sheetData>
    <row r="1" s="1" customFormat="true" ht="13.2" hidden="false" customHeight="false" outlineLevel="0" collapsed="false">
      <c r="A1" s="3"/>
      <c r="F1" s="1" t="s">
        <v>106</v>
      </c>
    </row>
    <row r="2" s="1" customFormat="true" ht="13.2" hidden="false" customHeight="false" outlineLevel="0" collapsed="false">
      <c r="A2" s="3"/>
      <c r="F2" s="1" t="s">
        <v>8</v>
      </c>
    </row>
    <row r="3" s="1" customFormat="true" ht="13.2" hidden="false" customHeight="false" outlineLevel="0" collapsed="false">
      <c r="A3" s="3"/>
      <c r="F3" s="1" t="s">
        <v>9</v>
      </c>
    </row>
    <row r="4" s="1" customFormat="true" ht="13.2" hidden="false" customHeight="false" outlineLevel="0" collapsed="false">
      <c r="A4" s="3"/>
      <c r="F4" s="1" t="s">
        <v>10</v>
      </c>
    </row>
    <row r="5" customFormat="false" ht="15.6" hidden="false" customHeight="false" outlineLevel="0" collapsed="false">
      <c r="A5" s="14"/>
    </row>
    <row r="6" s="28" customFormat="true" ht="13.2" hidden="true" customHeight="false" outlineLevel="0" collapsed="false">
      <c r="A6" s="29"/>
      <c r="F6" s="29" t="s">
        <v>107</v>
      </c>
    </row>
    <row r="7" s="28" customFormat="true" ht="13.2" hidden="true" customHeight="false" outlineLevel="0" collapsed="false">
      <c r="A7" s="29"/>
    </row>
    <row r="8" s="28" customFormat="true" ht="13.2" hidden="true" customHeight="false" outlineLevel="0" collapsed="false">
      <c r="A8" s="29"/>
      <c r="F8" s="28" t="s">
        <v>108</v>
      </c>
    </row>
    <row r="9" s="28" customFormat="true" ht="13.2" hidden="true" customHeight="false" outlineLevel="0" collapsed="false">
      <c r="A9" s="29"/>
      <c r="F9" s="28" t="s">
        <v>109</v>
      </c>
    </row>
    <row r="10" s="28" customFormat="true" ht="13.2" hidden="true" customHeight="false" outlineLevel="0" collapsed="false">
      <c r="A10" s="29"/>
      <c r="F10" s="28" t="s">
        <v>110</v>
      </c>
    </row>
    <row r="11" s="28" customFormat="true" ht="13.2" hidden="true" customHeight="false" outlineLevel="0" collapsed="false">
      <c r="A11" s="29"/>
      <c r="F11" s="28" t="s">
        <v>111</v>
      </c>
    </row>
    <row r="12" s="28" customFormat="true" ht="13.2" hidden="true" customHeight="false" outlineLevel="0" collapsed="false">
      <c r="A12" s="29"/>
    </row>
    <row r="13" s="28" customFormat="true" ht="13.2" hidden="true" customHeight="false" outlineLevel="0" collapsed="false">
      <c r="A13" s="29"/>
      <c r="F13" s="28" t="s">
        <v>112</v>
      </c>
    </row>
    <row r="14" s="28" customFormat="true" ht="13.2" hidden="true" customHeight="false" outlineLevel="0" collapsed="false">
      <c r="A14" s="29"/>
      <c r="G14" s="30" t="s">
        <v>113</v>
      </c>
      <c r="H14" s="30"/>
      <c r="I14" s="30"/>
      <c r="J14" s="30"/>
    </row>
    <row r="15" s="28" customFormat="true" ht="13.2" hidden="false" customHeight="false" outlineLevel="0" collapsed="false">
      <c r="A15" s="31"/>
    </row>
    <row r="16" s="28" customFormat="true" ht="13.2" hidden="false" customHeight="false" outlineLevel="0" collapsed="false">
      <c r="A16" s="32" t="s">
        <v>11</v>
      </c>
      <c r="B16" s="32"/>
      <c r="C16" s="32"/>
      <c r="D16" s="32"/>
      <c r="E16" s="32"/>
      <c r="F16" s="32"/>
      <c r="G16" s="32"/>
      <c r="H16" s="32"/>
      <c r="I16" s="32"/>
      <c r="J16" s="32"/>
    </row>
    <row r="17" s="28" customFormat="true" ht="33.75" hidden="false" customHeight="true" outlineLevel="0" collapsed="false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</row>
    <row r="18" s="28" customFormat="true" ht="13.2" hidden="false" customHeight="false" outlineLevel="0" collapsed="false">
      <c r="A18" s="34"/>
    </row>
    <row r="19" s="28" customFormat="true" ht="13.2" hidden="false" customHeight="false" outlineLevel="0" collapsed="false">
      <c r="A19" s="29" t="s">
        <v>13</v>
      </c>
    </row>
    <row r="20" s="28" customFormat="true" ht="13.2" hidden="false" customHeight="false" outlineLevel="0" collapsed="false">
      <c r="A20" s="35" t="s">
        <v>196</v>
      </c>
    </row>
    <row r="21" s="28" customFormat="true" ht="13.2" hidden="false" customHeight="false" outlineLevel="0" collapsed="false">
      <c r="A21" s="35" t="s">
        <v>197</v>
      </c>
    </row>
    <row r="22" s="28" customFormat="true" ht="13.2" hidden="false" customHeight="false" outlineLevel="0" collapsed="false">
      <c r="A22" s="35" t="s">
        <v>116</v>
      </c>
    </row>
    <row r="23" s="28" customFormat="true" ht="13.2" hidden="false" customHeight="false" outlineLevel="0" collapsed="false">
      <c r="A23" s="35" t="s">
        <v>117</v>
      </c>
    </row>
    <row r="24" s="28" customFormat="true" ht="13.2" hidden="false" customHeight="false" outlineLevel="0" collapsed="false">
      <c r="A24" s="35" t="s">
        <v>118</v>
      </c>
    </row>
    <row r="25" s="28" customFormat="true" ht="13.2" hidden="false" customHeight="false" outlineLevel="0" collapsed="false">
      <c r="A25" s="35" t="s">
        <v>119</v>
      </c>
    </row>
    <row r="26" s="28" customFormat="true" ht="13.2" hidden="false" customHeight="false" outlineLevel="0" collapsed="false">
      <c r="A26" s="35" t="s">
        <v>20</v>
      </c>
    </row>
    <row r="27" s="28" customFormat="true" ht="13.2" hidden="false" customHeight="false" outlineLevel="0" collapsed="false">
      <c r="A27" s="35" t="s">
        <v>120</v>
      </c>
    </row>
    <row r="28" s="28" customFormat="true" ht="13.2" hidden="false" customHeight="false" outlineLevel="0" collapsed="false">
      <c r="A28" s="35" t="s">
        <v>121</v>
      </c>
    </row>
    <row r="29" s="28" customFormat="true" ht="13.2" hidden="false" customHeight="false" outlineLevel="0" collapsed="false">
      <c r="A29" s="35" t="s">
        <v>23</v>
      </c>
    </row>
    <row r="30" s="28" customFormat="true" ht="13.2" hidden="false" customHeight="false" outlineLevel="0" collapsed="false">
      <c r="A30" s="35" t="s">
        <v>24</v>
      </c>
    </row>
    <row r="31" s="28" customFormat="true" ht="13.2" hidden="false" customHeight="false" outlineLevel="0" collapsed="false">
      <c r="A31" s="35" t="s">
        <v>25</v>
      </c>
    </row>
    <row r="32" s="28" customFormat="true" ht="13.2" hidden="false" customHeight="false" outlineLevel="0" collapsed="false">
      <c r="A32" s="35" t="s">
        <v>26</v>
      </c>
    </row>
    <row r="33" s="28" customFormat="true" ht="13.2" hidden="false" customHeight="false" outlineLevel="0" collapsed="false">
      <c r="A33" s="35" t="s">
        <v>122</v>
      </c>
    </row>
    <row r="34" s="28" customFormat="true" ht="13.2" hidden="false" customHeight="false" outlineLevel="0" collapsed="false">
      <c r="A34" s="35" t="s">
        <v>28</v>
      </c>
    </row>
    <row r="35" s="28" customFormat="true" ht="13.2" hidden="false" customHeight="false" outlineLevel="0" collapsed="false">
      <c r="A35" s="35" t="s">
        <v>123</v>
      </c>
    </row>
    <row r="36" s="28" customFormat="true" ht="13.2" hidden="false" customHeight="false" outlineLevel="0" collapsed="false">
      <c r="A36" s="35" t="s">
        <v>124</v>
      </c>
    </row>
    <row r="37" s="28" customFormat="true" ht="13.2" hidden="false" customHeight="false" outlineLevel="0" collapsed="false">
      <c r="A37" s="35" t="s">
        <v>125</v>
      </c>
    </row>
    <row r="38" s="28" customFormat="true" ht="13.2" hidden="false" customHeight="false" outlineLevel="0" collapsed="false">
      <c r="A38" s="35" t="s">
        <v>126</v>
      </c>
    </row>
    <row r="39" s="28" customFormat="true" ht="15.75" hidden="false" customHeight="true" outlineLevel="0" collapsed="false">
      <c r="A39" s="35" t="s">
        <v>127</v>
      </c>
      <c r="D39" s="36" t="n">
        <f aca="false">289+246+246+246</f>
        <v>1027</v>
      </c>
      <c r="E39" s="36" t="s">
        <v>128</v>
      </c>
    </row>
    <row r="40" s="28" customFormat="true" ht="13.2" hidden="false" customHeight="false" outlineLevel="0" collapsed="false">
      <c r="A40" s="35" t="s">
        <v>32</v>
      </c>
    </row>
    <row r="41" s="28" customFormat="true" ht="13.2" hidden="false" customHeight="false" outlineLevel="0" collapsed="false">
      <c r="A41" s="35" t="s">
        <v>129</v>
      </c>
      <c r="K41" s="36" t="n">
        <f aca="false">108.9+99.8+99.8+99.8</f>
        <v>408.3</v>
      </c>
      <c r="L41" s="36" t="s">
        <v>130</v>
      </c>
    </row>
    <row r="42" s="28" customFormat="true" ht="13.2" hidden="false" customHeight="false" outlineLevel="0" collapsed="false">
      <c r="A42" s="35" t="s">
        <v>131</v>
      </c>
      <c r="F42" s="36" t="n">
        <f aca="false">84.9+69.9+69.9+69.9</f>
        <v>294.6</v>
      </c>
      <c r="G42" s="36" t="s">
        <v>130</v>
      </c>
    </row>
    <row r="43" s="28" customFormat="true" ht="13.2" hidden="false" customHeight="false" outlineLevel="0" collapsed="false">
      <c r="A43" s="35" t="s">
        <v>132</v>
      </c>
    </row>
    <row r="44" s="28" customFormat="true" ht="13.2" hidden="false" customHeight="false" outlineLevel="0" collapsed="false">
      <c r="A44" s="35" t="s">
        <v>133</v>
      </c>
    </row>
    <row r="45" s="28" customFormat="true" ht="13.2" hidden="false" customHeight="false" outlineLevel="0" collapsed="false">
      <c r="A45" s="35" t="s">
        <v>134</v>
      </c>
    </row>
    <row r="46" s="28" customFormat="true" ht="13.2" hidden="false" customHeight="false" outlineLevel="0" collapsed="false">
      <c r="A46" s="35" t="s">
        <v>135</v>
      </c>
    </row>
    <row r="47" s="28" customFormat="true" ht="13.2" hidden="false" customHeight="false" outlineLevel="0" collapsed="false">
      <c r="A47" s="35" t="s">
        <v>136</v>
      </c>
    </row>
    <row r="48" s="28" customFormat="true" ht="13.2" hidden="false" customHeight="false" outlineLevel="0" collapsed="false">
      <c r="A48" s="35" t="s">
        <v>137</v>
      </c>
    </row>
    <row r="49" s="28" customFormat="true" ht="13.2" hidden="false" customHeight="false" outlineLevel="0" collapsed="false">
      <c r="A49" s="35" t="s">
        <v>138</v>
      </c>
    </row>
    <row r="50" s="28" customFormat="true" ht="13.2" hidden="false" customHeight="false" outlineLevel="0" collapsed="false">
      <c r="A50" s="35" t="s">
        <v>139</v>
      </c>
    </row>
    <row r="51" s="28" customFormat="true" ht="13.2" hidden="false" customHeight="false" outlineLevel="0" collapsed="false">
      <c r="A51" s="35" t="s">
        <v>140</v>
      </c>
    </row>
    <row r="52" s="28" customFormat="true" ht="13.2" hidden="false" customHeight="false" outlineLevel="0" collapsed="false">
      <c r="A52" s="35" t="s">
        <v>141</v>
      </c>
    </row>
    <row r="53" s="28" customFormat="true" ht="13.2" hidden="false" customHeight="false" outlineLevel="0" collapsed="false">
      <c r="A53" s="35" t="s">
        <v>142</v>
      </c>
    </row>
    <row r="54" s="28" customFormat="true" ht="9.75" hidden="false" customHeight="true" outlineLevel="0" collapsed="false">
      <c r="A54" s="27"/>
    </row>
    <row r="55" s="38" customFormat="true" ht="21.75" hidden="false" customHeight="true" outlineLevel="0" collapsed="false">
      <c r="A55" s="37" t="s">
        <v>43</v>
      </c>
    </row>
    <row r="56" s="28" customFormat="true" ht="45" hidden="false" customHeight="true" outlineLevel="0" collapsed="false">
      <c r="A56" s="39" t="s">
        <v>44</v>
      </c>
      <c r="B56" s="39"/>
      <c r="C56" s="39"/>
      <c r="D56" s="39"/>
      <c r="E56" s="39" t="s">
        <v>45</v>
      </c>
      <c r="F56" s="39"/>
      <c r="G56" s="39"/>
      <c r="H56" s="39"/>
      <c r="I56" s="39" t="s">
        <v>143</v>
      </c>
      <c r="J56" s="39"/>
    </row>
    <row r="57" s="41" customFormat="true" ht="13.2" hidden="false" customHeight="false" outlineLevel="0" collapsed="false">
      <c r="A57" s="40" t="s">
        <v>144</v>
      </c>
      <c r="E57" s="41" t="s">
        <v>145</v>
      </c>
      <c r="I57" s="42" t="s">
        <v>49</v>
      </c>
      <c r="J57" s="43"/>
    </row>
    <row r="58" s="41" customFormat="true" ht="13.2" hidden="false" customHeight="true" outlineLevel="0" collapsed="false">
      <c r="A58" s="44" t="s">
        <v>146</v>
      </c>
      <c r="B58" s="44"/>
      <c r="C58" s="44"/>
      <c r="D58" s="44"/>
      <c r="E58" s="45" t="s">
        <v>147</v>
      </c>
      <c r="F58" s="45"/>
      <c r="G58" s="45"/>
      <c r="H58" s="45"/>
      <c r="I58" s="42" t="s">
        <v>49</v>
      </c>
      <c r="J58" s="43"/>
    </row>
    <row r="59" s="41" customFormat="true" ht="17.25" hidden="false" customHeight="true" outlineLevel="0" collapsed="false">
      <c r="A59" s="40" t="s">
        <v>148</v>
      </c>
      <c r="E59" s="45" t="s">
        <v>147</v>
      </c>
      <c r="F59" s="45"/>
      <c r="G59" s="45"/>
      <c r="H59" s="45"/>
      <c r="I59" s="42" t="s">
        <v>49</v>
      </c>
      <c r="J59" s="43"/>
    </row>
    <row r="60" s="41" customFormat="true" ht="18.75" hidden="false" customHeight="true" outlineLevel="0" collapsed="false">
      <c r="A60" s="40" t="s">
        <v>149</v>
      </c>
      <c r="E60" s="45" t="s">
        <v>181</v>
      </c>
      <c r="F60" s="45"/>
      <c r="G60" s="45"/>
      <c r="H60" s="45"/>
      <c r="I60" s="42" t="s">
        <v>49</v>
      </c>
    </row>
    <row r="61" s="28" customFormat="true" ht="13.2" hidden="false" customHeight="false" outlineLevel="0" collapsed="false">
      <c r="A61" s="46" t="s">
        <v>150</v>
      </c>
      <c r="E61" s="28" t="s">
        <v>151</v>
      </c>
      <c r="I61" s="42" t="s">
        <v>49</v>
      </c>
    </row>
    <row r="62" s="28" customFormat="true" ht="13.2" hidden="false" customHeight="true" outlineLevel="0" collapsed="false">
      <c r="A62" s="46" t="s">
        <v>152</v>
      </c>
      <c r="E62" s="47" t="s">
        <v>153</v>
      </c>
      <c r="F62" s="47"/>
      <c r="G62" s="47"/>
      <c r="H62" s="47"/>
      <c r="I62" s="42" t="s">
        <v>49</v>
      </c>
    </row>
    <row r="63" s="28" customFormat="true" ht="13.2" hidden="false" customHeight="false" outlineLevel="0" collapsed="false">
      <c r="A63" s="46" t="s">
        <v>154</v>
      </c>
      <c r="E63" s="47"/>
      <c r="F63" s="47"/>
      <c r="G63" s="47"/>
      <c r="H63" s="47"/>
      <c r="I63" s="42"/>
    </row>
    <row r="64" s="28" customFormat="true" ht="13.2" hidden="false" customHeight="false" outlineLevel="0" collapsed="false">
      <c r="A64" s="46"/>
      <c r="B64" s="28" t="s">
        <v>155</v>
      </c>
      <c r="E64" s="28" t="s">
        <v>156</v>
      </c>
      <c r="F64" s="48"/>
      <c r="G64" s="48"/>
      <c r="H64" s="48"/>
      <c r="I64" s="42" t="s">
        <v>49</v>
      </c>
    </row>
    <row r="65" s="28" customFormat="true" ht="14.25" hidden="false" customHeight="false" outlineLevel="0" collapsed="false">
      <c r="A65" s="46"/>
      <c r="B65" s="28" t="s">
        <v>157</v>
      </c>
      <c r="E65" s="28" t="s">
        <v>158</v>
      </c>
      <c r="F65" s="48"/>
      <c r="G65" s="48"/>
      <c r="H65" s="48"/>
      <c r="I65" s="42" t="s">
        <v>49</v>
      </c>
    </row>
    <row r="66" s="41" customFormat="true" ht="20.25" hidden="false" customHeight="true" outlineLevel="0" collapsed="false">
      <c r="A66" s="40" t="s">
        <v>159</v>
      </c>
      <c r="E66" s="45" t="s">
        <v>6</v>
      </c>
      <c r="F66" s="45"/>
      <c r="G66" s="45"/>
      <c r="H66" s="45"/>
      <c r="I66" s="42" t="s">
        <v>49</v>
      </c>
    </row>
    <row r="67" s="41" customFormat="true" ht="14.25" hidden="false" customHeight="true" outlineLevel="0" collapsed="false">
      <c r="A67" s="40" t="s">
        <v>160</v>
      </c>
      <c r="E67" s="45" t="s">
        <v>6</v>
      </c>
      <c r="F67" s="45"/>
      <c r="G67" s="45"/>
      <c r="H67" s="45"/>
      <c r="I67" s="42"/>
    </row>
    <row r="68" s="41" customFormat="true" ht="13.5" hidden="false" customHeight="true" outlineLevel="0" collapsed="false">
      <c r="A68" s="40"/>
      <c r="B68" s="41" t="s">
        <v>161</v>
      </c>
      <c r="E68" s="45" t="s">
        <v>162</v>
      </c>
      <c r="F68" s="45"/>
      <c r="G68" s="45"/>
      <c r="H68" s="45"/>
      <c r="I68" s="42" t="s">
        <v>49</v>
      </c>
    </row>
    <row r="69" s="41" customFormat="true" ht="15.75" hidden="false" customHeight="true" outlineLevel="0" collapsed="false">
      <c r="A69" s="40"/>
      <c r="B69" s="41" t="s">
        <v>163</v>
      </c>
      <c r="E69" s="45" t="s">
        <v>164</v>
      </c>
      <c r="F69" s="45"/>
      <c r="G69" s="45"/>
      <c r="H69" s="45"/>
      <c r="I69" s="42" t="s">
        <v>49</v>
      </c>
    </row>
    <row r="70" s="28" customFormat="true" ht="30.75" hidden="false" customHeight="true" outlineLevel="0" collapsed="false">
      <c r="A70" s="49" t="s">
        <v>165</v>
      </c>
      <c r="B70" s="49"/>
      <c r="C70" s="49"/>
      <c r="D70" s="49"/>
    </row>
    <row r="71" s="28" customFormat="true" ht="14.25" hidden="false" customHeight="false" outlineLevel="0" collapsed="false">
      <c r="A71" s="28" t="s">
        <v>166</v>
      </c>
      <c r="E71" s="28" t="s">
        <v>167</v>
      </c>
      <c r="I71" s="42" t="s">
        <v>49</v>
      </c>
    </row>
    <row r="72" s="28" customFormat="true" ht="14.25" hidden="false" customHeight="false" outlineLevel="0" collapsed="false">
      <c r="A72" s="28" t="s">
        <v>168</v>
      </c>
      <c r="E72" s="28" t="s">
        <v>169</v>
      </c>
      <c r="I72" s="42" t="s">
        <v>49</v>
      </c>
    </row>
    <row r="73" s="28" customFormat="true" ht="14.25" hidden="false" customHeight="false" outlineLevel="0" collapsed="false">
      <c r="A73" s="28" t="s">
        <v>170</v>
      </c>
      <c r="E73" s="28" t="s">
        <v>171</v>
      </c>
      <c r="I73" s="42" t="s">
        <v>49</v>
      </c>
    </row>
    <row r="74" s="41" customFormat="true" ht="14.25" hidden="false" customHeight="false" outlineLevel="0" collapsed="false">
      <c r="A74" s="28" t="s">
        <v>172</v>
      </c>
      <c r="E74" s="28"/>
      <c r="F74" s="28"/>
      <c r="G74" s="28"/>
      <c r="H74" s="28"/>
      <c r="I74" s="42"/>
    </row>
    <row r="75" s="28" customFormat="true" ht="14.25" hidden="false" customHeight="false" outlineLevel="0" collapsed="false">
      <c r="A75" s="28" t="s">
        <v>173</v>
      </c>
      <c r="E75" s="50" t="s">
        <v>174</v>
      </c>
      <c r="F75" s="50"/>
      <c r="G75" s="50"/>
      <c r="H75" s="50"/>
      <c r="I75" s="42" t="s">
        <v>49</v>
      </c>
    </row>
    <row r="76" s="28" customFormat="true" ht="14.25" hidden="false" customHeight="false" outlineLevel="0" collapsed="false">
      <c r="A76" s="46" t="s">
        <v>175</v>
      </c>
      <c r="E76" s="28" t="s">
        <v>176</v>
      </c>
      <c r="I76" s="42" t="s">
        <v>49</v>
      </c>
    </row>
    <row r="77" s="28" customFormat="true" ht="14.25" hidden="false" customHeight="false" outlineLevel="0" collapsed="false">
      <c r="A77" s="46" t="s">
        <v>177</v>
      </c>
      <c r="E77" s="28" t="s">
        <v>91</v>
      </c>
      <c r="I77" s="42" t="s">
        <v>49</v>
      </c>
    </row>
    <row r="78" s="28" customFormat="true" ht="14.25" hidden="false" customHeight="false" outlineLevel="0" collapsed="false">
      <c r="A78" s="28" t="s">
        <v>178</v>
      </c>
      <c r="E78" s="28" t="s">
        <v>167</v>
      </c>
      <c r="I78" s="42" t="s">
        <v>49</v>
      </c>
    </row>
    <row r="79" s="28" customFormat="true" ht="14.25" hidden="false" customHeight="false" outlineLevel="0" collapsed="false">
      <c r="A79" s="28" t="s">
        <v>179</v>
      </c>
      <c r="I79" s="42"/>
    </row>
    <row r="80" s="28" customFormat="true" ht="14.25" hidden="false" customHeight="false" outlineLevel="0" collapsed="false">
      <c r="A80" s="28" t="s">
        <v>180</v>
      </c>
      <c r="E80" s="28" t="s">
        <v>181</v>
      </c>
      <c r="I80" s="42" t="s">
        <v>49</v>
      </c>
    </row>
    <row r="81" s="28" customFormat="true" ht="13.2" hidden="false" customHeight="false" outlineLevel="0" collapsed="false">
      <c r="A81" s="27"/>
      <c r="I81" s="42"/>
    </row>
    <row r="82" s="28" customFormat="true" ht="13.2" hidden="false" customHeight="false" outlineLevel="0" collapsed="false">
      <c r="A82" s="29"/>
      <c r="I82" s="42"/>
    </row>
    <row r="83" s="28" customFormat="true" ht="13.2" hidden="false" customHeight="false" outlineLevel="0" collapsed="false">
      <c r="A83" s="29"/>
    </row>
    <row r="84" s="28" customFormat="true" ht="13.2" hidden="false" customHeight="false" outlineLevel="0" collapsed="false">
      <c r="A84" s="29"/>
    </row>
    <row r="85" s="28" customFormat="true" ht="13.2" hidden="true" customHeight="false" outlineLevel="0" collapsed="false">
      <c r="A85" s="29" t="s">
        <v>182</v>
      </c>
      <c r="F85" s="51"/>
      <c r="G85" s="51"/>
      <c r="H85" s="51"/>
      <c r="I85" s="28" t="s">
        <v>183</v>
      </c>
    </row>
    <row r="86" s="28" customFormat="true" ht="14.25" hidden="false" customHeight="false" outlineLevel="0" collapsed="false">
      <c r="A86" s="29" t="s">
        <v>6</v>
      </c>
    </row>
    <row r="87" s="28" customFormat="true" ht="13.2" hidden="false" customHeight="false" outlineLevel="0" collapsed="false"/>
    <row r="88" s="28" customFormat="true" ht="13.2" hidden="false" customHeight="false" outlineLevel="0" collapsed="false">
      <c r="A88" s="29"/>
    </row>
    <row r="89" s="11" customFormat="true" ht="13.2" hidden="false" customHeight="false" outlineLevel="0" collapsed="false">
      <c r="A89" s="4"/>
    </row>
    <row r="90" s="11" customFormat="true" ht="13.2" hidden="false" customHeight="false" outlineLevel="0" collapsed="false">
      <c r="A90" s="4"/>
    </row>
    <row r="91" s="11" customFormat="true" ht="13.2" hidden="false" customHeight="false" outlineLevel="0" collapsed="false">
      <c r="A91" s="4"/>
    </row>
    <row r="92" s="11" customFormat="true" ht="13.2" hidden="false" customHeight="false" outlineLevel="0" collapsed="false">
      <c r="A92" s="4"/>
    </row>
    <row r="93" s="11" customFormat="true" ht="13.2" hidden="false" customHeight="false" outlineLevel="0" collapsed="false">
      <c r="A93" s="4"/>
    </row>
    <row r="94" s="11" customFormat="true" ht="13.2" hidden="false" customHeight="false" outlineLevel="0" collapsed="false">
      <c r="A94" s="4"/>
    </row>
    <row r="95" s="11" customFormat="true" ht="13.2" hidden="false" customHeight="false" outlineLevel="0" collapsed="false">
      <c r="A95" s="4"/>
    </row>
    <row r="96" s="11" customFormat="true" ht="13.2" hidden="false" customHeight="false" outlineLevel="0" collapsed="false">
      <c r="A96" s="4"/>
    </row>
    <row r="97" s="11" customFormat="true" ht="13.2" hidden="false" customHeight="false" outlineLevel="0" collapsed="false">
      <c r="A97" s="4"/>
    </row>
    <row r="98" s="11" customFormat="true" ht="13.2" hidden="false" customHeight="false" outlineLevel="0" collapsed="false">
      <c r="A98" s="4"/>
    </row>
    <row r="99" s="11" customFormat="true" ht="13.2" hidden="false" customHeight="false" outlineLevel="0" collapsed="false">
      <c r="A99" s="4"/>
    </row>
    <row r="100" s="11" customFormat="true" ht="13.2" hidden="false" customHeight="false" outlineLevel="0" collapsed="false">
      <c r="A100" s="4"/>
    </row>
    <row r="101" s="11" customFormat="true" ht="13.2" hidden="false" customHeight="false" outlineLevel="0" collapsed="false">
      <c r="A101" s="4"/>
    </row>
    <row r="102" s="11" customFormat="true" ht="13.2" hidden="false" customHeight="false" outlineLevel="0" collapsed="false">
      <c r="A102" s="4"/>
    </row>
    <row r="103" s="11" customFormat="true" ht="13.2" hidden="false" customHeight="false" outlineLevel="0" collapsed="false">
      <c r="A103" s="4"/>
    </row>
    <row r="104" s="11" customFormat="true" ht="13.2" hidden="false" customHeight="false" outlineLevel="0" collapsed="false">
      <c r="A104" s="4"/>
    </row>
    <row r="105" s="11" customFormat="true" ht="13.2" hidden="false" customHeight="false" outlineLevel="0" collapsed="false">
      <c r="A105" s="4"/>
    </row>
    <row r="106" s="11" customFormat="true" ht="13.2" hidden="false" customHeight="false" outlineLevel="0" collapsed="false">
      <c r="A106" s="4"/>
    </row>
    <row r="107" s="11" customFormat="true" ht="13.2" hidden="false" customHeight="false" outlineLevel="0" collapsed="false">
      <c r="A107" s="4"/>
    </row>
    <row r="108" s="11" customFormat="true" ht="13.2" hidden="false" customHeight="false" outlineLevel="0" collapsed="false">
      <c r="A108" s="4"/>
    </row>
    <row r="109" s="11" customFormat="true" ht="13.2" hidden="false" customHeight="false" outlineLevel="0" collapsed="false">
      <c r="A109" s="4"/>
    </row>
    <row r="110" s="11" customFormat="true" ht="13.2" hidden="false" customHeight="false" outlineLevel="0" collapsed="false">
      <c r="A110" s="4"/>
    </row>
    <row r="111" s="11" customFormat="true" ht="13.2" hidden="false" customHeight="false" outlineLevel="0" collapsed="false">
      <c r="A111" s="4"/>
    </row>
    <row r="112" s="11" customFormat="true" ht="13.2" hidden="false" customHeight="false" outlineLevel="0" collapsed="false">
      <c r="A112" s="4"/>
    </row>
    <row r="113" s="11" customFormat="true" ht="13.2" hidden="false" customHeight="false" outlineLevel="0" collapsed="false">
      <c r="A113" s="4"/>
    </row>
    <row r="114" customFormat="false" ht="15" hidden="false" customHeight="false" outlineLevel="0" collapsed="false">
      <c r="A114" s="4"/>
    </row>
  </sheetData>
  <mergeCells count="16">
    <mergeCell ref="A16:J16"/>
    <mergeCell ref="A17:J17"/>
    <mergeCell ref="A56:D56"/>
    <mergeCell ref="E56:H56"/>
    <mergeCell ref="I56:J56"/>
    <mergeCell ref="A58:D58"/>
    <mergeCell ref="E58:H58"/>
    <mergeCell ref="E59:H59"/>
    <mergeCell ref="E60:H60"/>
    <mergeCell ref="E62:H62"/>
    <mergeCell ref="E63:H63"/>
    <mergeCell ref="E66:H66"/>
    <mergeCell ref="E67:H67"/>
    <mergeCell ref="E68:H68"/>
    <mergeCell ref="E69:H69"/>
    <mergeCell ref="A70:D70"/>
  </mergeCells>
  <printOptions headings="false" gridLines="false" gridLinesSet="true" horizontalCentered="false" verticalCentered="false"/>
  <pageMargins left="0.590277777777778" right="0.196527777777778" top="0.7875" bottom="0.39375" header="0.511811023622047" footer="0.511811023622047"/>
  <pageSetup paperSize="9" scale="9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LibreOffice/7.4.2.3$Linux_X86_64 LibreOffice_project/40$Build-3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1996-10-08T23:32:00Z</dcterms:created>
  <dc:creator>Microsoft Corporation</dc:creator>
  <dc:description/>
  <dc:language>ru-RU</dc:language>
  <cp:lastModifiedBy/>
  <cp:lastPrinted>2023-03-27T10:51:54Z</cp:lastPrinted>
  <dcterms:modified xsi:type="dcterms:W3CDTF">2023-03-27T10:56:39Z</dcterms:modified>
  <cp:revision>2</cp:revision>
  <dc:subject/>
  <dc:title/>
  <cp:version>1048576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