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от 3 (2024 КД 4)" sheetId="1" state="visible" r:id="rId3"/>
  </sheets>
  <definedNames>
    <definedName function="false" hidden="false" localSheetId="0" name="_xlnm.Print_Titles" vbProcedure="false">'лот 3 (2024 КД 4)'!$5:$7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<sst xmlns="http://schemas.openxmlformats.org/spreadsheetml/2006/main" count="41" uniqueCount="39">
  <si>
    <t xml:space="preserve">Приложение 1 к заявке</t>
  </si>
  <si>
    <t xml:space="preserve">Характеристика предмета конкурса</t>
  </si>
  <si>
    <t xml:space="preserve">2-ух.дер. без газа</t>
  </si>
  <si>
    <t xml:space="preserve">№ п/п</t>
  </si>
  <si>
    <t xml:space="preserve">Адрес многоквартирного дома </t>
  </si>
  <si>
    <t xml:space="preserve">кадастровый номер земельного участка</t>
  </si>
  <si>
    <t xml:space="preserve">кадастровый номер дома</t>
  </si>
  <si>
    <t xml:space="preserve">материал стен</t>
  </si>
  <si>
    <t xml:space="preserve">Год ввода в эксплуатацию</t>
  </si>
  <si>
    <t xml:space="preserve">Фактический % износа</t>
  </si>
  <si>
    <t xml:space="preserve">год последнего частичного капитального ремонта</t>
  </si>
  <si>
    <t xml:space="preserve">Техническая характеристика (аварийное, ветхое)</t>
  </si>
  <si>
    <t xml:space="preserve">Количество этажей </t>
  </si>
  <si>
    <t xml:space="preserve">Количество квартир </t>
  </si>
  <si>
    <t xml:space="preserve">Объем дома, куб.м.</t>
  </si>
  <si>
    <t xml:space="preserve">Общая площадь, кв.м.</t>
  </si>
  <si>
    <t xml:space="preserve">Коммунальные услуги</t>
  </si>
  <si>
    <t xml:space="preserve">Размер платы  работ  (услуг), руб./м2 </t>
  </si>
  <si>
    <t xml:space="preserve">Годовая стоимость работ (услуг), руб.</t>
  </si>
  <si>
    <t xml:space="preserve">Обеспечение заявки</t>
  </si>
  <si>
    <t xml:space="preserve">Обеспечение исполнения обязательств</t>
  </si>
  <si>
    <t xml:space="preserve">площадь дома</t>
  </si>
  <si>
    <t xml:space="preserve">площадь квартир</t>
  </si>
  <si>
    <t xml:space="preserve">площадь участка (кв.м)</t>
  </si>
  <si>
    <t xml:space="preserve">площадь дворовой территории (кв.м)</t>
  </si>
  <si>
    <t xml:space="preserve">земельного  участка (га)</t>
  </si>
  <si>
    <t xml:space="preserve">холодное водоснабжение</t>
  </si>
  <si>
    <t xml:space="preserve">водоотведение (централ., местное)</t>
  </si>
  <si>
    <t xml:space="preserve">газоснабжение</t>
  </si>
  <si>
    <t xml:space="preserve">отопление (централиз., печное, от АГВ)</t>
  </si>
  <si>
    <t xml:space="preserve">4 мкр. </t>
  </si>
  <si>
    <t xml:space="preserve">89:05:020301:526</t>
  </si>
  <si>
    <t xml:space="preserve">89:05:020301:2729</t>
  </si>
  <si>
    <t xml:space="preserve">сб/щит. панели</t>
  </si>
  <si>
    <t xml:space="preserve">-</t>
  </si>
  <si>
    <t xml:space="preserve">авар</t>
  </si>
  <si>
    <t xml:space="preserve">Ц</t>
  </si>
  <si>
    <t xml:space="preserve">Б</t>
  </si>
  <si>
    <t xml:space="preserve">Итого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</si>
</sst>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"/>
    <numFmt numFmtId="166" formatCode="#,##0.00"/>
    <numFmt numFmtId="167" formatCode="_-* #,##0.00_р_._-;\-* #,##0.00_р_._-;_-* \-??_р_._-;_-@_-"/>
  </numFmts>
  <fonts count="16">
    <font>
      <sz val="10"/>
      <name val="Arial Cyr"/>
      <family val="0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name val="Times New Roman"/>
      <family val="1"/>
      <charset val="204"/>
    </font>
    <font>
      <sz val="12"/>
      <name val="Arial"/>
      <family val="2"/>
      <charset val="1"/>
    </font>
    <font>
      <sz val="11"/>
      <name val="Arial"/>
      <family val="2"/>
      <charset val="1"/>
    </font>
    <font>
      <b val="true"/>
      <sz val="12"/>
      <name val="Arial"/>
      <family val="2"/>
      <charset val="1"/>
    </font>
    <font>
      <sz val="10"/>
      <name val="Arial"/>
      <family val="2"/>
      <charset val="1"/>
    </font>
    <font>
      <sz val="8"/>
      <name val="Arial"/>
      <family val="2"/>
      <charset val="1"/>
    </font>
    <font>
      <sz val="11"/>
      <color rgb="FF000000"/>
      <name val="Arial"/>
      <family val="2"/>
      <charset val="1"/>
    </font>
    <font>
      <sz val="8"/>
      <name val="Times New Roman"/>
      <family val="1"/>
      <charset val="204"/>
    </font>
    <font>
      <sz val="9"/>
      <name val="Arial"/>
      <family val="2"/>
      <charset val="1"/>
    </font>
    <font>
      <sz val="9"/>
      <name val="Times New Roman"/>
      <family val="1"/>
      <charset val="204"/>
    </font>
    <font>
      <b val="true"/>
      <sz val="9"/>
      <name val="Arial"/>
      <family val="2"/>
      <charset val="1"/>
    </font>
    <font>
      <b val="true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9" fillId="0" borderId="3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10" fillId="0" borderId="2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2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2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2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2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2" fillId="0" borderId="2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2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B0F0"/>
    <pageSetUpPr fitToPage="false"/>
  </sheetPr>
  <dimension ref="A1:Z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8" activeCellId="0" sqref="E8"/>
    </sheetView>
  </sheetViews>
  <sheetFormatPr defaultColWidth="9.109375" defaultRowHeight="15" zeroHeight="false" outlineLevelRow="0" outlineLevelCol="0"/>
  <cols>
    <col collapsed="false" customWidth="true" hidden="false" outlineLevel="0" max="1" min="1" style="1" width="4.33"/>
    <col collapsed="false" customWidth="true" hidden="false" outlineLevel="0" max="2" min="2" style="2" width="6.77"/>
    <col collapsed="false" customWidth="true" hidden="false" outlineLevel="0" max="3" min="3" style="2" width="3.88"/>
    <col collapsed="false" customWidth="true" hidden="false" outlineLevel="0" max="4" min="4" style="3" width="15.56"/>
    <col collapsed="false" customWidth="true" hidden="false" outlineLevel="0" max="5" min="5" style="3" width="15.98"/>
    <col collapsed="false" customWidth="true" hidden="false" outlineLevel="0" max="6" min="6" style="3" width="11.89"/>
    <col collapsed="false" customWidth="true" hidden="false" outlineLevel="0" max="7" min="7" style="3" width="4.67"/>
    <col collapsed="false" customWidth="true" hidden="false" outlineLevel="0" max="8" min="8" style="3" width="4"/>
    <col collapsed="false" customWidth="true" hidden="false" outlineLevel="0" max="9" min="9" style="3" width="3.67"/>
    <col collapsed="false" customWidth="true" hidden="false" outlineLevel="0" max="10" min="10" style="4" width="5.24"/>
    <col collapsed="false" customWidth="true" hidden="false" outlineLevel="0" max="12" min="11" style="3" width="2.77"/>
    <col collapsed="false" customWidth="true" hidden="false" outlineLevel="0" max="13" min="13" style="4" width="7.67"/>
    <col collapsed="false" customWidth="true" hidden="false" outlineLevel="0" max="14" min="14" style="4" width="7.22"/>
    <col collapsed="false" customWidth="true" hidden="false" outlineLevel="0" max="15" min="15" style="3" width="7.33"/>
    <col collapsed="false" customWidth="true" hidden="false" outlineLevel="0" max="16" min="16" style="4" width="7.33"/>
    <col collapsed="false" customWidth="true" hidden="false" outlineLevel="0" max="17" min="17" style="3" width="7.33"/>
    <col collapsed="false" customWidth="true" hidden="false" outlineLevel="0" max="18" min="18" style="4" width="5.44"/>
    <col collapsed="false" customWidth="true" hidden="false" outlineLevel="0" max="19" min="19" style="4" width="3.76"/>
    <col collapsed="false" customWidth="true" hidden="false" outlineLevel="0" max="20" min="20" style="5" width="3.76"/>
    <col collapsed="false" customWidth="true" hidden="false" outlineLevel="0" max="22" min="21" style="4" width="3.76"/>
    <col collapsed="false" customWidth="false" hidden="false" outlineLevel="0" max="23" min="23" style="5" width="9.11"/>
    <col collapsed="false" customWidth="true" hidden="false" outlineLevel="0" max="24" min="24" style="5" width="12.16"/>
    <col collapsed="false" customWidth="false" hidden="false" outlineLevel="0" max="16384" min="25" style="5" width="9.11"/>
  </cols>
  <sheetData>
    <row r="1" s="4" customFormat="true" ht="15" hidden="false" customHeight="false" outlineLevel="0" collapsed="false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7"/>
      <c r="U1" s="8" t="s">
        <v>0</v>
      </c>
      <c r="V1" s="7"/>
      <c r="W1" s="7"/>
      <c r="X1" s="7"/>
      <c r="Y1" s="7"/>
      <c r="Z1" s="7"/>
    </row>
    <row r="2" s="4" customFormat="true" ht="15" hidden="false" customHeight="false" outlineLevel="0" collapsed="false">
      <c r="A2" s="6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s="4" customFormat="true" ht="15" hidden="false" customHeight="false" outlineLevel="0" collapsed="false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7"/>
      <c r="W3" s="7"/>
      <c r="X3" s="7"/>
      <c r="Y3" s="7"/>
      <c r="Z3" s="7"/>
    </row>
    <row r="4" customFormat="false" ht="24.6" hidden="false" customHeight="true" outlineLevel="0" collapsed="false">
      <c r="A4" s="10"/>
      <c r="B4" s="11"/>
      <c r="C4" s="11"/>
      <c r="D4" s="6"/>
      <c r="E4" s="6"/>
      <c r="F4" s="6"/>
      <c r="G4" s="6"/>
      <c r="H4" s="6"/>
      <c r="I4" s="6"/>
      <c r="J4" s="7"/>
      <c r="K4" s="6"/>
      <c r="L4" s="6"/>
      <c r="M4" s="7"/>
      <c r="N4" s="6"/>
      <c r="O4" s="6"/>
      <c r="P4" s="6"/>
      <c r="Q4" s="6"/>
      <c r="R4" s="7"/>
      <c r="S4" s="12" t="s">
        <v>2</v>
      </c>
      <c r="T4" s="12"/>
      <c r="U4" s="12"/>
      <c r="V4" s="12"/>
      <c r="W4" s="13"/>
      <c r="X4" s="13"/>
      <c r="Y4" s="13"/>
      <c r="Z4" s="13"/>
    </row>
    <row r="5" s="19" customFormat="true" ht="22.35" hidden="false" customHeight="true" outlineLevel="0" collapsed="false">
      <c r="A5" s="14" t="s">
        <v>3</v>
      </c>
      <c r="B5" s="15" t="s">
        <v>4</v>
      </c>
      <c r="C5" s="15"/>
      <c r="D5" s="16" t="s">
        <v>5</v>
      </c>
      <c r="E5" s="17" t="s">
        <v>6</v>
      </c>
      <c r="F5" s="16" t="s">
        <v>7</v>
      </c>
      <c r="G5" s="16" t="s">
        <v>8</v>
      </c>
      <c r="H5" s="16" t="s">
        <v>9</v>
      </c>
      <c r="I5" s="16" t="s">
        <v>10</v>
      </c>
      <c r="J5" s="16" t="s">
        <v>11</v>
      </c>
      <c r="K5" s="16" t="s">
        <v>12</v>
      </c>
      <c r="L5" s="16" t="s">
        <v>13</v>
      </c>
      <c r="M5" s="15" t="s">
        <v>14</v>
      </c>
      <c r="N5" s="15" t="s">
        <v>15</v>
      </c>
      <c r="O5" s="15"/>
      <c r="P5" s="15"/>
      <c r="Q5" s="15"/>
      <c r="R5" s="15"/>
      <c r="S5" s="15" t="s">
        <v>16</v>
      </c>
      <c r="T5" s="15"/>
      <c r="U5" s="15"/>
      <c r="V5" s="15"/>
      <c r="W5" s="18" t="s">
        <v>17</v>
      </c>
      <c r="X5" s="18" t="s">
        <v>18</v>
      </c>
      <c r="Y5" s="18" t="s">
        <v>19</v>
      </c>
      <c r="Z5" s="18" t="s">
        <v>20</v>
      </c>
    </row>
    <row r="6" s="19" customFormat="true" ht="108.75" hidden="false" customHeight="true" outlineLevel="0" collapsed="false">
      <c r="A6" s="14"/>
      <c r="B6" s="14"/>
      <c r="C6" s="15"/>
      <c r="D6" s="16"/>
      <c r="E6" s="17"/>
      <c r="F6" s="16"/>
      <c r="G6" s="16"/>
      <c r="H6" s="16"/>
      <c r="I6" s="16"/>
      <c r="J6" s="16"/>
      <c r="K6" s="16"/>
      <c r="L6" s="16"/>
      <c r="M6" s="15"/>
      <c r="N6" s="16" t="s">
        <v>21</v>
      </c>
      <c r="O6" s="16" t="s">
        <v>22</v>
      </c>
      <c r="P6" s="16" t="s">
        <v>23</v>
      </c>
      <c r="Q6" s="16" t="s">
        <v>24</v>
      </c>
      <c r="R6" s="16" t="s">
        <v>25</v>
      </c>
      <c r="S6" s="16" t="s">
        <v>26</v>
      </c>
      <c r="T6" s="16" t="s">
        <v>27</v>
      </c>
      <c r="U6" s="16" t="s">
        <v>28</v>
      </c>
      <c r="V6" s="16" t="s">
        <v>29</v>
      </c>
      <c r="W6" s="18"/>
      <c r="X6" s="18"/>
      <c r="Y6" s="18"/>
      <c r="Z6" s="18"/>
    </row>
    <row r="7" s="19" customFormat="true" ht="14.35" hidden="false" customHeight="false" outlineLevel="0" collapsed="false">
      <c r="A7" s="15" t="n">
        <v>1</v>
      </c>
      <c r="B7" s="15" t="n">
        <v>2</v>
      </c>
      <c r="C7" s="15" t="n">
        <v>3</v>
      </c>
      <c r="D7" s="15" t="n">
        <v>4</v>
      </c>
      <c r="E7" s="15" t="n">
        <v>5</v>
      </c>
      <c r="F7" s="15" t="n">
        <v>6</v>
      </c>
      <c r="G7" s="15" t="n">
        <v>7</v>
      </c>
      <c r="H7" s="15" t="n">
        <v>8</v>
      </c>
      <c r="I7" s="15" t="n">
        <v>9</v>
      </c>
      <c r="J7" s="15" t="n">
        <v>10</v>
      </c>
      <c r="K7" s="15" t="n">
        <v>11</v>
      </c>
      <c r="L7" s="15" t="n">
        <v>12</v>
      </c>
      <c r="M7" s="15" t="n">
        <v>13</v>
      </c>
      <c r="N7" s="15" t="n">
        <v>14</v>
      </c>
      <c r="O7" s="15" t="n">
        <v>15</v>
      </c>
      <c r="P7" s="15" t="n">
        <v>16</v>
      </c>
      <c r="Q7" s="15" t="n">
        <v>17</v>
      </c>
      <c r="R7" s="15" t="n">
        <v>18</v>
      </c>
      <c r="S7" s="15" t="n">
        <v>19</v>
      </c>
      <c r="T7" s="15" t="n">
        <v>20</v>
      </c>
      <c r="U7" s="15" t="n">
        <v>21</v>
      </c>
      <c r="V7" s="15" t="n">
        <v>22</v>
      </c>
      <c r="W7" s="15" t="n">
        <v>23</v>
      </c>
      <c r="X7" s="15" t="n">
        <v>24</v>
      </c>
      <c r="Y7" s="15" t="n">
        <v>25</v>
      </c>
      <c r="Z7" s="15" t="n">
        <v>26</v>
      </c>
    </row>
    <row r="8" s="28" customFormat="true" ht="22.35" hidden="false" customHeight="false" outlineLevel="0" collapsed="false">
      <c r="A8" s="20" t="n">
        <v>1</v>
      </c>
      <c r="B8" s="21" t="s">
        <v>30</v>
      </c>
      <c r="C8" s="22" t="n">
        <v>19</v>
      </c>
      <c r="D8" s="21" t="s">
        <v>31</v>
      </c>
      <c r="E8" s="21" t="s">
        <v>32</v>
      </c>
      <c r="F8" s="23" t="s">
        <v>33</v>
      </c>
      <c r="G8" s="24" t="n">
        <v>2008</v>
      </c>
      <c r="H8" s="24" t="n">
        <v>76</v>
      </c>
      <c r="I8" s="21" t="s">
        <v>34</v>
      </c>
      <c r="J8" s="20" t="s">
        <v>35</v>
      </c>
      <c r="K8" s="24" t="n">
        <v>2</v>
      </c>
      <c r="L8" s="24" t="n">
        <v>15</v>
      </c>
      <c r="M8" s="25" t="n">
        <v>2656</v>
      </c>
      <c r="N8" s="25" t="n">
        <v>865.2</v>
      </c>
      <c r="O8" s="26" t="n">
        <v>692.5</v>
      </c>
      <c r="P8" s="25" t="n">
        <v>2082.5</v>
      </c>
      <c r="Q8" s="25" t="n">
        <v>160.71</v>
      </c>
      <c r="R8" s="25" t="n">
        <v>0.2023</v>
      </c>
      <c r="S8" s="21" t="s">
        <v>36</v>
      </c>
      <c r="T8" s="21" t="s">
        <v>36</v>
      </c>
      <c r="U8" s="21" t="s">
        <v>37</v>
      </c>
      <c r="V8" s="21" t="s">
        <v>36</v>
      </c>
      <c r="W8" s="20" t="n">
        <v>26.13</v>
      </c>
      <c r="X8" s="27" t="n">
        <f aca="false">W8*O8*12</f>
        <v>217140.3</v>
      </c>
      <c r="Y8" s="27" t="n">
        <f aca="false">W8*O8*5%</f>
        <v>904.75125</v>
      </c>
      <c r="Z8" s="27" t="n">
        <f aca="false">W8*O8*0.5</f>
        <v>9047.5125</v>
      </c>
    </row>
    <row r="9" s="34" customFormat="true" ht="14.35" hidden="false" customHeight="false" outlineLevel="0" collapsed="false">
      <c r="A9" s="29"/>
      <c r="B9" s="30" t="s">
        <v>38</v>
      </c>
      <c r="C9" s="31"/>
      <c r="D9" s="30"/>
      <c r="E9" s="30"/>
      <c r="F9" s="32"/>
      <c r="G9" s="32"/>
      <c r="H9" s="32"/>
      <c r="I9" s="30"/>
      <c r="J9" s="29"/>
      <c r="K9" s="32"/>
      <c r="L9" s="32"/>
      <c r="M9" s="33" t="n">
        <f aca="false">SUM(M8:M8)</f>
        <v>2656</v>
      </c>
      <c r="N9" s="33" t="n">
        <f aca="false">SUM(N8:N8)</f>
        <v>865.2</v>
      </c>
      <c r="O9" s="33" t="n">
        <f aca="false">SUM(O8:O8)</f>
        <v>692.5</v>
      </c>
      <c r="P9" s="33" t="n">
        <f aca="false">SUM(P8:P8)</f>
        <v>2082.5</v>
      </c>
      <c r="Q9" s="33" t="n">
        <f aca="false">SUM(Q8:Q8)</f>
        <v>160.71</v>
      </c>
      <c r="R9" s="33" t="n">
        <f aca="false">SUM(R8:R8)</f>
        <v>0.2023</v>
      </c>
      <c r="S9" s="30"/>
      <c r="T9" s="30"/>
      <c r="U9" s="30"/>
      <c r="V9" s="30"/>
      <c r="W9" s="29" t="n">
        <v>26.13</v>
      </c>
      <c r="X9" s="33" t="n">
        <f aca="false">SUM(X8:X8)</f>
        <v>217140.3</v>
      </c>
      <c r="Y9" s="33" t="n">
        <f aca="false">SUM(Y8:Y8)</f>
        <v>904.75125</v>
      </c>
      <c r="Z9" s="33" t="n">
        <f aca="false">SUM(Z8:Z8)</f>
        <v>9047.5125</v>
      </c>
    </row>
    <row r="11" customFormat="false" ht="15" hidden="false" customHeight="false" outlineLevel="0" collapsed="false">
      <c r="B11" s="1"/>
      <c r="C11" s="1"/>
      <c r="D11" s="1"/>
      <c r="E11" s="1"/>
      <c r="F11" s="1"/>
      <c r="G11" s="1"/>
      <c r="H11" s="1"/>
      <c r="I11" s="1"/>
      <c r="J11" s="1"/>
      <c r="K11" s="1"/>
    </row>
  </sheetData>
  <mergeCells count="21">
    <mergeCell ref="A3:U3"/>
    <mergeCell ref="N4:P4"/>
    <mergeCell ref="S4:V4"/>
    <mergeCell ref="A5:A6"/>
    <mergeCell ref="B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R5"/>
    <mergeCell ref="S5:V5"/>
    <mergeCell ref="W5:W6"/>
    <mergeCell ref="X5:X6"/>
    <mergeCell ref="Y5:Y6"/>
    <mergeCell ref="Z5:Z6"/>
  </mergeCells>
  <printOptions headings="false" gridLines="false" gridLinesSet="true" horizontalCentered="true" verticalCentered="false"/>
  <pageMargins left="0.590277777777778" right="0.590277777777778" top="0.354166666666667" bottom="0.196527777777778" header="0.511811023622047" footer="0.511811023622047"/>
  <pageSetup paperSize="9" scale="95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</TotalTime>
  <Application>LibreOffice/7.6.0.3$Linux_X86_64 LibreOffice_project/60$Build-3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2007-10-31T11:41:53Z</dcterms:created>
  <dc:creator>User</dc:creator>
  <dc:description/>
  <dc:language>ru-RU</dc:language>
  <cp:lastModifiedBy/>
  <cp:lastPrinted>2020-02-25T04:46:02Z</cp:lastPrinted>
  <dcterms:modified xsi:type="dcterms:W3CDTF">2024-09-18T16:12:31Z</dcterms:modified>
  <cp:revision>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