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перечень по 290 лот 10" sheetId="1" state="hidden" r:id="rId3"/>
    <sheet name="4-19" sheetId="2" state="visible" r:id="rId4"/>
  </sheets>
  <externalReferences>
    <externalReference r:id="rId5"/>
    <externalReference r:id="rId6"/>
    <externalReference r:id="rId7"/>
  </externalReferences>
  <definedNames>
    <definedName function="false" hidden="false" localSheetId="1" name="_xlnm.Print_Titles" vbProcedure="false">'4-19'!$5:$5</definedName>
    <definedName function="false" hidden="true" localSheetId="1" name="_xlnm._FilterDatabase" vbProcedure="false">'4-19'!$A$5:$H$97</definedName>
    <definedName function="false" hidden="false" localSheetId="0" name="_xlnm.Print_Titles" vbProcedure="false">'перечень по 290 лот 10'!$5:$5</definedName>
    <definedName function="false" hidden="false" name="a" vbProcedure="false">#REF!</definedName>
    <definedName function="false" hidden="false" name="add1_el_d9" vbProcedure="false">#N/A</definedName>
    <definedName function="false" hidden="false" name="add2_el_d9" vbProcedure="false">#N/A</definedName>
    <definedName function="false" hidden="false" name="AS2DocOpenMode" vbProcedure="false">"AS2DocumentEdit"</definedName>
    <definedName function="false" hidden="false" name="BLPH1" vbProcedure="false">'[1]read me first'!$D$15</definedName>
    <definedName function="false" hidden="false" name="BLPH2" vbProcedure="false">'[1]read me first'!$Z$15</definedName>
    <definedName function="false" hidden="false" name="cc" vbProcedure="false">add1_el_d9</definedName>
    <definedName function="false" hidden="false" name="clik1" vbProcedure="false">#N/A</definedName>
    <definedName function="false" hidden="false" name="clik2" vbProcedure="false">#N/A</definedName>
    <definedName function="false" hidden="false" name="CODE" vbProcedure="false">[2]APP!$A$2:$F$2752</definedName>
    <definedName function="false" hidden="false" name="del_el2" vbProcedure="false">#N/A</definedName>
    <definedName function="false" hidden="false" name="del_el_d9" vbProcedure="false">#N/A</definedName>
    <definedName function="false" hidden="false" name="del_sp2" vbProcedure="false">#N/A</definedName>
    <definedName function="false" hidden="false" name="dfgd" vbProcedure="false">#N/A</definedName>
    <definedName function="false" hidden="false" name="dialog10_no" vbProcedure="false">#N/A</definedName>
    <definedName function="false" hidden="false" name="dialog10_yes" vbProcedure="false">#N/A</definedName>
    <definedName function="false" hidden="false" name="dialog11_1_no" vbProcedure="false">#N/A</definedName>
    <definedName function="false" hidden="false" name="dialog11_1_yes" vbProcedure="false">#N/A</definedName>
    <definedName function="false" hidden="false" name="dialog8_no" vbProcedure="false">#N/A</definedName>
    <definedName function="false" hidden="false" name="dialog8_yes" vbProcedure="false">#N/A</definedName>
    <definedName function="false" hidden="false" name="F" vbProcedure="false">'[3]форма 7 (скважины)'!#ref!</definedName>
    <definedName function="false" hidden="false" name="f_txt_no2" vbProcedure="false">#N/A</definedName>
    <definedName function="false" hidden="false" name="G" vbProcedure="false">'[3]форма 7 (скважины)'!#ref!</definedName>
    <definedName function="false" hidden="false" name="kurs" vbProcedure="false">'[3]незав. Домодедово'!$B$51</definedName>
    <definedName function="false" hidden="false" name="maket8145" vbProcedure="false">#N/A</definedName>
    <definedName function="false" hidden="false" name="n" vbProcedure="false">#REF!</definedName>
    <definedName function="false" hidden="false" name="obnyl_no" vbProcedure="false">#N/A</definedName>
    <definedName function="false" hidden="false" name="opr_sp_dnr" vbProcedure="false">#N/A</definedName>
    <definedName function="false" hidden="false" name="poisk" vbProcedure="false">#N/A</definedName>
    <definedName function="false" hidden="false" name="PRIME_TASS_Report" vbProcedure="false">#REF!</definedName>
    <definedName function="false" hidden="false" name="redak_el_d9" vbProcedure="false">#N/A</definedName>
    <definedName function="false" hidden="false" name="S100_G3" vbProcedure="false">#REF!</definedName>
    <definedName function="false" hidden="false" name="S120_G2" vbProcedure="false">#REF!</definedName>
    <definedName function="false" hidden="false" name="S120_G4" vbProcedure="false">#REF!</definedName>
    <definedName function="false" hidden="false" name="S120_G5" vbProcedure="false">#REF!</definedName>
    <definedName function="false" hidden="false" name="S130_G2" vbProcedure="false">#REF!</definedName>
    <definedName function="false" hidden="false" name="S130_G3" vbProcedure="false">#REF!</definedName>
    <definedName function="false" hidden="false" name="S130_G4" vbProcedure="false">#REF!</definedName>
    <definedName function="false" hidden="false" name="S130_G5" vbProcedure="false">#REF!</definedName>
    <definedName function="false" hidden="false" name="S130_G6" vbProcedure="false">#REF!</definedName>
    <definedName function="false" hidden="false" name="S140_G1" vbProcedure="false">#REF!</definedName>
    <definedName function="false" hidden="false" name="S140_G2" vbProcedure="false">#REF!</definedName>
    <definedName function="false" hidden="false" name="S140_G3" vbProcedure="false">#REF!</definedName>
    <definedName function="false" hidden="false" name="S140_G4" vbProcedure="false">#REF!</definedName>
    <definedName function="false" hidden="false" name="S140_G5" vbProcedure="false">#REF!</definedName>
    <definedName function="false" hidden="false" name="S140_G6" vbProcedure="false">#REF!</definedName>
    <definedName function="false" hidden="false" name="S150_G1" vbProcedure="false">#REF!</definedName>
    <definedName function="false" hidden="false" name="S150_G2" vbProcedure="false">#REF!</definedName>
    <definedName function="false" hidden="false" name="S150_G3" vbProcedure="false">#REF!</definedName>
    <definedName function="false" hidden="false" name="S150_G4" vbProcedure="false">#REF!</definedName>
    <definedName function="false" hidden="false" name="S150_G5" vbProcedure="false">#REF!</definedName>
    <definedName function="false" hidden="false" name="S150_G6" vbProcedure="false">#REF!</definedName>
    <definedName function="false" hidden="false" name="S160_G1" vbProcedure="false">#REF!</definedName>
    <definedName function="false" hidden="false" name="S160_G2" vbProcedure="false">#REF!</definedName>
    <definedName function="false" hidden="false" name="S160_G3" vbProcedure="false">#REF!</definedName>
    <definedName function="false" hidden="false" name="S160_G4" vbProcedure="false">#REF!</definedName>
    <definedName function="false" hidden="false" name="S160_G5" vbProcedure="false">#REF!</definedName>
    <definedName function="false" hidden="false" name="S160_G6" vbProcedure="false">#REF!</definedName>
    <definedName function="false" hidden="false" name="S170_G1" vbProcedure="false">#REF!</definedName>
    <definedName function="false" hidden="false" name="S170_G2" vbProcedure="false">#REF!</definedName>
    <definedName function="false" hidden="false" name="S170_G3" vbProcedure="false">#REF!</definedName>
    <definedName function="false" hidden="false" name="S170_G4" vbProcedure="false">#REF!</definedName>
    <definedName function="false" hidden="false" name="S170_G5" vbProcedure="false">#REF!</definedName>
    <definedName function="false" hidden="false" name="S170_G6" vbProcedure="false">#REF!</definedName>
    <definedName function="false" hidden="false" name="S180_G1" vbProcedure="false">#REF!</definedName>
    <definedName function="false" hidden="false" name="S180_G2" vbProcedure="false">#REF!</definedName>
    <definedName function="false" hidden="false" name="S180_G3" vbProcedure="false">#REF!</definedName>
    <definedName function="false" hidden="false" name="S180_G4" vbProcedure="false">#REF!</definedName>
    <definedName function="false" hidden="false" name="S180_G5" vbProcedure="false">#REF!</definedName>
    <definedName function="false" hidden="false" name="S180_G6" vbProcedure="false">#REF!</definedName>
    <definedName function="false" hidden="false" name="S190_G1" vbProcedure="false">#REF!</definedName>
    <definedName function="false" hidden="false" name="S190_G2" vbProcedure="false">#REF!</definedName>
    <definedName function="false" hidden="false" name="S190_G3" vbProcedure="false">#REF!</definedName>
    <definedName function="false" hidden="false" name="S190_G4" vbProcedure="false">#REF!</definedName>
    <definedName function="false" hidden="false" name="S190_G5" vbProcedure="false">#REF!</definedName>
    <definedName function="false" hidden="false" name="S190_G6" vbProcedure="false">#REF!</definedName>
    <definedName function="false" hidden="false" name="S200_G1" vbProcedure="false">#REF!</definedName>
    <definedName function="false" hidden="false" name="S200_G2" vbProcedure="false">#REF!</definedName>
    <definedName function="false" hidden="false" name="S200_G3" vbProcedure="false">#REF!</definedName>
    <definedName function="false" hidden="false" name="S200_G4" vbProcedure="false">#REF!</definedName>
    <definedName function="false" hidden="false" name="S200_G5" vbProcedure="false">#REF!</definedName>
    <definedName function="false" hidden="false" name="S200_G6" vbProcedure="false">#REF!</definedName>
    <definedName function="false" hidden="false" name="S20_G1" vbProcedure="false">#REF!</definedName>
    <definedName function="false" hidden="false" name="S20_G2" vbProcedure="false">#REF!</definedName>
    <definedName function="false" hidden="false" name="S20_G3" vbProcedure="false">#REF!</definedName>
    <definedName function="false" hidden="false" name="S20_G4" vbProcedure="false">#REF!</definedName>
    <definedName function="false" hidden="false" name="S20_G5" vbProcedure="false">#REF!</definedName>
    <definedName function="false" hidden="false" name="S20_G6" vbProcedure="false">#REF!</definedName>
    <definedName function="false" hidden="false" name="S210_G1" vbProcedure="false">#REF!</definedName>
    <definedName function="false" hidden="false" name="S210_G2" vbProcedure="false">#REF!</definedName>
    <definedName function="false" hidden="false" name="S210_G3" vbProcedure="false">#REF!</definedName>
    <definedName function="false" hidden="false" name="S210_G4" vbProcedure="false">#REF!</definedName>
    <definedName function="false" hidden="false" name="S210_G5" vbProcedure="false">#REF!</definedName>
    <definedName function="false" hidden="false" name="S210_G6" vbProcedure="false">#REF!</definedName>
    <definedName function="false" hidden="false" name="S220_G1" vbProcedure="false">#REF!</definedName>
    <definedName function="false" hidden="false" name="S220_G2" vbProcedure="false">#REF!</definedName>
    <definedName function="false" hidden="false" name="S220_G3" vbProcedure="false">#REF!</definedName>
    <definedName function="false" hidden="false" name="S220_G4" vbProcedure="false">#REF!</definedName>
    <definedName function="false" hidden="false" name="S220_G5" vbProcedure="false">#REF!</definedName>
    <definedName function="false" hidden="false" name="S220_G6" vbProcedure="false">#REF!</definedName>
    <definedName function="false" hidden="false" name="S230_G1" vbProcedure="false">#REF!</definedName>
    <definedName function="false" hidden="false" name="S230_G2" vbProcedure="false">#REF!</definedName>
    <definedName function="false" hidden="false" name="S230_G3" vbProcedure="false">#REF!</definedName>
    <definedName function="false" hidden="false" name="S230_G4" vbProcedure="false">#REF!</definedName>
    <definedName function="false" hidden="false" name="S230_G5" vbProcedure="false">#REF!</definedName>
    <definedName function="false" hidden="false" name="S230_G6" vbProcedure="false">#REF!</definedName>
    <definedName function="false" hidden="false" name="S240_G1" vbProcedure="false">#REF!</definedName>
    <definedName function="false" hidden="false" name="S240_G2" vbProcedure="false">#REF!</definedName>
    <definedName function="false" hidden="false" name="S240_G3" vbProcedure="false">#REF!</definedName>
    <definedName function="false" hidden="false" name="S240_G4" vbProcedure="false">#REF!</definedName>
    <definedName function="false" hidden="false" name="S240_G5" vbProcedure="false">#REF!</definedName>
    <definedName function="false" hidden="false" name="S240_G6" vbProcedure="false">#REF!</definedName>
    <definedName function="false" hidden="false" name="S250_G1" vbProcedure="false">#REF!</definedName>
    <definedName function="false" hidden="false" name="S250_G2" vbProcedure="false">#REF!</definedName>
    <definedName function="false" hidden="false" name="S250_G3" vbProcedure="false">#REF!</definedName>
    <definedName function="false" hidden="false" name="S250_G4" vbProcedure="false">#REF!</definedName>
    <definedName function="false" hidden="false" name="S250_G5" vbProcedure="false">#REF!</definedName>
    <definedName function="false" hidden="false" name="S250_G6" vbProcedure="false">#REF!</definedName>
    <definedName function="false" hidden="false" name="S260_G1" vbProcedure="false">#REF!</definedName>
    <definedName function="false" hidden="false" name="S260_G2" vbProcedure="false">#REF!</definedName>
    <definedName function="false" hidden="false" name="S260_G3" vbProcedure="false">#REF!</definedName>
    <definedName function="false" hidden="false" name="S260_G4" vbProcedure="false">#REF!</definedName>
    <definedName function="false" hidden="false" name="S260_G5" vbProcedure="false">#REF!</definedName>
    <definedName function="false" hidden="false" name="S260_G6" vbProcedure="false">#REF!</definedName>
    <definedName function="false" hidden="false" name="S270_G1" vbProcedure="false">#REF!</definedName>
    <definedName function="false" hidden="false" name="S270_G2" vbProcedure="false">#REF!</definedName>
    <definedName function="false" hidden="false" name="S270_G3" vbProcedure="false">#REF!</definedName>
    <definedName function="false" hidden="false" name="S270_G4" vbProcedure="false">#REF!</definedName>
    <definedName function="false" hidden="false" name="S270_G5" vbProcedure="false">#REF!</definedName>
    <definedName function="false" hidden="false" name="S270_G6" vbProcedure="false">#REF!</definedName>
    <definedName function="false" hidden="false" name="S280_G1" vbProcedure="false">#REF!</definedName>
    <definedName function="false" hidden="false" name="S280_G2" vbProcedure="false">#REF!</definedName>
    <definedName function="false" hidden="false" name="S280_G3" vbProcedure="false">#REF!</definedName>
    <definedName function="false" hidden="false" name="S280_G4" vbProcedure="false">#REF!</definedName>
    <definedName function="false" hidden="false" name="S280_G5" vbProcedure="false">#REF!</definedName>
    <definedName function="false" hidden="false" name="S280_G6" vbProcedure="false">#REF!</definedName>
    <definedName function="false" hidden="false" name="S290_G1" vbProcedure="false">#REF!</definedName>
    <definedName function="false" hidden="false" name="S290_G2" vbProcedure="false">#REF!</definedName>
    <definedName function="false" hidden="false" name="S290_G3" vbProcedure="false">#REF!</definedName>
    <definedName function="false" hidden="false" name="S290_G4" vbProcedure="false">#REF!</definedName>
    <definedName function="false" hidden="false" name="S290_G5" vbProcedure="false">#REF!</definedName>
    <definedName function="false" hidden="false" name="S290_G6" vbProcedure="false">#REF!</definedName>
    <definedName function="false" hidden="false" name="S300_G1" vbProcedure="false">#REF!</definedName>
    <definedName function="false" hidden="false" name="S300_G2" vbProcedure="false">#REF!</definedName>
    <definedName function="false" hidden="false" name="S300_G3" vbProcedure="false">#REF!</definedName>
    <definedName function="false" hidden="false" name="S300_G4" vbProcedure="false">#REF!</definedName>
    <definedName function="false" hidden="false" name="S300_G5" vbProcedure="false">#REF!</definedName>
    <definedName function="false" hidden="false" name="S300_G6" vbProcedure="false">#REF!</definedName>
    <definedName function="false" hidden="false" name="S30_G1" vbProcedure="false">#REF!</definedName>
    <definedName function="false" hidden="false" name="S30_G2" vbProcedure="false">#REF!</definedName>
    <definedName function="false" hidden="false" name="S30_G3" vbProcedure="false">#REF!</definedName>
    <definedName function="false" hidden="false" name="S30_G4" vbProcedure="false">#REF!</definedName>
    <definedName function="false" hidden="false" name="S30_G5" vbProcedure="false">#REF!</definedName>
    <definedName function="false" hidden="false" name="S30_G6" vbProcedure="false">#REF!</definedName>
    <definedName function="false" hidden="false" name="S310_G1" vbProcedure="false">#REF!</definedName>
    <definedName function="false" hidden="false" name="S310_G2" vbProcedure="false">#REF!</definedName>
    <definedName function="false" hidden="false" name="S310_G3" vbProcedure="false">#REF!</definedName>
    <definedName function="false" hidden="false" name="S310_G4" vbProcedure="false">#REF!</definedName>
    <definedName function="false" hidden="false" name="S310_G5" vbProcedure="false">#REF!</definedName>
    <definedName function="false" hidden="false" name="S310_G6" vbProcedure="false">#REF!</definedName>
    <definedName function="false" hidden="false" name="S320_G1" vbProcedure="false">#REF!</definedName>
    <definedName function="false" hidden="false" name="S320_G2" vbProcedure="false">#REF!</definedName>
    <definedName function="false" hidden="false" name="S320_G3" vbProcedure="false">#REF!</definedName>
    <definedName function="false" hidden="false" name="S320_G4" vbProcedure="false">#REF!</definedName>
    <definedName function="false" hidden="false" name="S320_G5" vbProcedure="false">#REF!</definedName>
    <definedName function="false" hidden="false" name="S320_G6" vbProcedure="false">#REF!</definedName>
    <definedName function="false" hidden="false" name="S330_G1" vbProcedure="false">#REF!</definedName>
    <definedName function="false" hidden="false" name="S330_G2" vbProcedure="false">#REF!</definedName>
    <definedName function="false" hidden="false" name="S330_G3" vbProcedure="false">#REF!</definedName>
    <definedName function="false" hidden="false" name="S330_G4" vbProcedure="false">#REF!</definedName>
    <definedName function="false" hidden="false" name="S330_G5" vbProcedure="false">#REF!</definedName>
    <definedName function="false" hidden="false" name="S330_G6" vbProcedure="false">#REF!</definedName>
    <definedName function="false" hidden="false" name="S340_G1" vbProcedure="false">#REF!</definedName>
    <definedName function="false" hidden="false" name="S340_G2" vbProcedure="false">#REF!</definedName>
    <definedName function="false" hidden="false" name="S340_G3" vbProcedure="false">#REF!</definedName>
    <definedName function="false" hidden="false" name="S340_G4" vbProcedure="false">#REF!</definedName>
    <definedName function="false" hidden="false" name="S340_G5" vbProcedure="false">#REF!</definedName>
    <definedName function="false" hidden="false" name="S340_G6" vbProcedure="false">#REF!</definedName>
    <definedName function="false" hidden="false" name="S350_G1" vbProcedure="false">#REF!</definedName>
    <definedName function="false" hidden="false" name="S350_G2" vbProcedure="false">#REF!</definedName>
    <definedName function="false" hidden="false" name="S350_G3" vbProcedure="false">#REF!</definedName>
    <definedName function="false" hidden="false" name="S350_G4" vbProcedure="false">#REF!</definedName>
    <definedName function="false" hidden="false" name="S350_G5" vbProcedure="false">#REF!</definedName>
    <definedName function="false" hidden="false" name="S350_G6" vbProcedure="false">#REF!</definedName>
    <definedName function="false" hidden="false" name="S360_G1" vbProcedure="false">#REF!</definedName>
    <definedName function="false" hidden="false" name="S360_G2" vbProcedure="false">#REF!</definedName>
    <definedName function="false" hidden="false" name="S360_G3" vbProcedure="false">#REF!</definedName>
    <definedName function="false" hidden="false" name="S360_G4" vbProcedure="false">#REF!</definedName>
    <definedName function="false" hidden="false" name="S360_G5" vbProcedure="false">#REF!</definedName>
    <definedName function="false" hidden="false" name="S360_G6" vbProcedure="false">#REF!</definedName>
    <definedName function="false" hidden="false" name="S370_G1" vbProcedure="false">#REF!</definedName>
    <definedName function="false" hidden="false" name="S370_G2" vbProcedure="false">#REF!</definedName>
    <definedName function="false" hidden="false" name="S370_G3" vbProcedure="false">#REF!</definedName>
    <definedName function="false" hidden="false" name="S370_G4" vbProcedure="false">#REF!</definedName>
    <definedName function="false" hidden="false" name="S370_G5" vbProcedure="false">#REF!</definedName>
    <definedName function="false" hidden="false" name="S370_G6" vbProcedure="false">#REF!</definedName>
    <definedName function="false" hidden="false" name="S371_G1" vbProcedure="false">#REF!</definedName>
    <definedName function="false" hidden="false" name="S371_G2" vbProcedure="false">#REF!</definedName>
    <definedName function="false" hidden="false" name="S371_G3" vbProcedure="false">#REF!</definedName>
    <definedName function="false" hidden="false" name="S371_G4" vbProcedure="false">#REF!</definedName>
    <definedName function="false" hidden="false" name="S371_G5" vbProcedure="false">#REF!</definedName>
    <definedName function="false" hidden="false" name="S371_G6" vbProcedure="false">#REF!</definedName>
    <definedName function="false" hidden="false" name="S372_G1" vbProcedure="false">#REF!</definedName>
    <definedName function="false" hidden="false" name="S372_G2" vbProcedure="false">#REF!</definedName>
    <definedName function="false" hidden="false" name="S372_G3" vbProcedure="false">#REF!</definedName>
    <definedName function="false" hidden="false" name="S372_G4" vbProcedure="false">#REF!</definedName>
    <definedName function="false" hidden="false" name="S372_G5" vbProcedure="false">#REF!</definedName>
    <definedName function="false" hidden="false" name="S372_G6" vbProcedure="false">#REF!</definedName>
    <definedName function="false" hidden="false" name="S373_G1" vbProcedure="false">#REF!</definedName>
    <definedName function="false" hidden="false" name="S373_G2" vbProcedure="false">#REF!</definedName>
    <definedName function="false" hidden="false" name="S373_G3" vbProcedure="false">#REF!</definedName>
    <definedName function="false" hidden="false" name="S373_G4" vbProcedure="false">#REF!</definedName>
    <definedName function="false" hidden="false" name="S373_G5" vbProcedure="false">#REF!</definedName>
    <definedName function="false" hidden="false" name="S373_G6" vbProcedure="false">#REF!</definedName>
    <definedName function="false" hidden="false" name="S380_G1" vbProcedure="false">#REF!</definedName>
    <definedName function="false" hidden="false" name="S380_G2" vbProcedure="false">#REF!</definedName>
    <definedName function="false" hidden="false" name="S380_G3" vbProcedure="false">#REF!</definedName>
    <definedName function="false" hidden="false" name="S380_G4" vbProcedure="false">#REF!</definedName>
    <definedName function="false" hidden="false" name="S380_G5" vbProcedure="false">#REF!</definedName>
    <definedName function="false" hidden="false" name="S380_G6" vbProcedure="false">#REF!</definedName>
    <definedName function="false" hidden="false" name="S390_G1" vbProcedure="false">#REF!</definedName>
    <definedName function="false" hidden="false" name="S390_G2" vbProcedure="false">#REF!</definedName>
    <definedName function="false" hidden="false" name="S390_G3" vbProcedure="false">#REF!</definedName>
    <definedName function="false" hidden="false" name="S390_G4" vbProcedure="false">#REF!</definedName>
    <definedName function="false" hidden="false" name="S390_G5" vbProcedure="false">#REF!</definedName>
    <definedName function="false" hidden="false" name="S390_G6" vbProcedure="false">#REF!</definedName>
    <definedName function="false" hidden="false" name="S400_G1" vbProcedure="false">#REF!</definedName>
    <definedName function="false" hidden="false" name="S400_G2" vbProcedure="false">#REF!</definedName>
    <definedName function="false" hidden="false" name="S400_G3" vbProcedure="false">#REF!</definedName>
    <definedName function="false" hidden="false" name="S400_G4" vbProcedure="false">#REF!</definedName>
    <definedName function="false" hidden="false" name="S400_G5" vbProcedure="false">#REF!</definedName>
    <definedName function="false" hidden="false" name="S400_G6" vbProcedure="false">#REF!</definedName>
    <definedName function="false" hidden="false" name="S40_G1" vbProcedure="false">#REF!</definedName>
    <definedName function="false" hidden="false" name="S40_G2" vbProcedure="false">#REF!</definedName>
    <definedName function="false" hidden="false" name="S40_G3" vbProcedure="false">#REF!</definedName>
    <definedName function="false" hidden="false" name="S40_G4" vbProcedure="false">#REF!</definedName>
    <definedName function="false" hidden="false" name="S40_G5" vbProcedure="false">#REF!</definedName>
    <definedName function="false" hidden="false" name="S40_G6" vbProcedure="false">#REF!</definedName>
    <definedName function="false" hidden="false" name="S410_G1" vbProcedure="false">#REF!</definedName>
    <definedName function="false" hidden="false" name="S410_G2" vbProcedure="false">#REF!</definedName>
    <definedName function="false" hidden="false" name="S410_G3" vbProcedure="false">#REF!</definedName>
    <definedName function="false" hidden="false" name="S410_G4" vbProcedure="false">#REF!</definedName>
    <definedName function="false" hidden="false" name="S410_G5" vbProcedure="false">#REF!</definedName>
    <definedName function="false" hidden="false" name="S410_G6" vbProcedure="false">#REF!</definedName>
    <definedName function="false" hidden="false" name="S420_G1" vbProcedure="false">#REF!</definedName>
    <definedName function="false" hidden="false" name="S420_G2" vbProcedure="false">#REF!</definedName>
    <definedName function="false" hidden="false" name="S420_G3" vbProcedure="false">#REF!</definedName>
    <definedName function="false" hidden="false" name="S420_G4" vbProcedure="false">#REF!</definedName>
    <definedName function="false" hidden="false" name="S420_G5" vbProcedure="false">#REF!</definedName>
    <definedName function="false" hidden="false" name="S420_G6" vbProcedure="false">#REF!</definedName>
    <definedName function="false" hidden="false" name="S430_G1" vbProcedure="false">#REF!</definedName>
    <definedName function="false" hidden="false" name="S430_G2" vbProcedure="false">#REF!</definedName>
    <definedName function="false" hidden="false" name="S430_G3" vbProcedure="false">#REF!</definedName>
    <definedName function="false" hidden="false" name="S430_G4" vbProcedure="false">#REF!</definedName>
    <definedName function="false" hidden="false" name="S430_G5" vbProcedure="false">#REF!</definedName>
    <definedName function="false" hidden="false" name="S430_G6" vbProcedure="false">#REF!</definedName>
    <definedName function="false" hidden="false" name="S440_G1" vbProcedure="false">#REF!</definedName>
    <definedName function="false" hidden="false" name="S440_G2" vbProcedure="false">#REF!</definedName>
    <definedName function="false" hidden="false" name="S440_G3" vbProcedure="false">#REF!</definedName>
    <definedName function="false" hidden="false" name="S440_G4" vbProcedure="false">#REF!</definedName>
    <definedName function="false" hidden="false" name="S440_G5" vbProcedure="false">#REF!</definedName>
    <definedName function="false" hidden="false" name="S440_G6" vbProcedure="false">#REF!</definedName>
    <definedName function="false" hidden="false" name="S450_G1" vbProcedure="false">#REF!</definedName>
    <definedName function="false" hidden="false" name="S450_G2" vbProcedure="false">#REF!</definedName>
    <definedName function="false" hidden="false" name="S450_G3" vbProcedure="false">#REF!</definedName>
    <definedName function="false" hidden="false" name="S450_G4" vbProcedure="false">#REF!</definedName>
    <definedName function="false" hidden="false" name="S450_G5" vbProcedure="false">#REF!</definedName>
    <definedName function="false" hidden="false" name="S450_G6" vbProcedure="false">#REF!</definedName>
    <definedName function="false" hidden="false" name="S460_G1" vbProcedure="false">#REF!</definedName>
    <definedName function="false" hidden="false" name="S460_G2" vbProcedure="false">#REF!</definedName>
    <definedName function="false" hidden="false" name="S460_G3" vbProcedure="false">#REF!</definedName>
    <definedName function="false" hidden="false" name="S460_G4" vbProcedure="false">#REF!</definedName>
    <definedName function="false" hidden="false" name="S460_G5" vbProcedure="false">#REF!</definedName>
    <definedName function="false" hidden="false" name="S460_G6" vbProcedure="false">#REF!</definedName>
    <definedName function="false" hidden="false" name="S470_G1" vbProcedure="false">#REF!</definedName>
    <definedName function="false" hidden="false" name="S470_G2" vbProcedure="false">#REF!</definedName>
    <definedName function="false" hidden="false" name="S470_G3" vbProcedure="false">#REF!</definedName>
    <definedName function="false" hidden="false" name="S470_G4" vbProcedure="false">#REF!</definedName>
    <definedName function="false" hidden="false" name="S470_G5" vbProcedure="false">#REF!</definedName>
    <definedName function="false" hidden="false" name="S470_G6" vbProcedure="false">#REF!</definedName>
    <definedName function="false" hidden="false" name="S480_G1" vbProcedure="false">#REF!</definedName>
    <definedName function="false" hidden="false" name="S480_G2" vbProcedure="false">#REF!</definedName>
    <definedName function="false" hidden="false" name="S480_G3" vbProcedure="false">#REF!</definedName>
    <definedName function="false" hidden="false" name="S480_G4" vbProcedure="false">#REF!</definedName>
    <definedName function="false" hidden="false" name="S480_G5" vbProcedure="false">#REF!</definedName>
    <definedName function="false" hidden="false" name="S480_G6" vbProcedure="false">#REF!</definedName>
    <definedName function="false" hidden="false" name="S490_G1" vbProcedure="false">#REF!</definedName>
    <definedName function="false" hidden="false" name="S490_G2" vbProcedure="false">#REF!</definedName>
    <definedName function="false" hidden="false" name="S490_G3" vbProcedure="false">#REF!</definedName>
    <definedName function="false" hidden="false" name="S490_G4" vbProcedure="false">#REF!</definedName>
    <definedName function="false" hidden="false" name="S490_G5" vbProcedure="false">#REF!</definedName>
    <definedName function="false" hidden="false" name="S490_G6" vbProcedure="false">#REF!</definedName>
    <definedName function="false" hidden="false" name="S500_G1" vbProcedure="false">#REF!</definedName>
    <definedName function="false" hidden="false" name="S500_G2" vbProcedure="false">#REF!</definedName>
    <definedName function="false" hidden="false" name="S500_G3" vbProcedure="false">#REF!</definedName>
    <definedName function="false" hidden="false" name="S500_G4" vbProcedure="false">#REF!</definedName>
    <definedName function="false" hidden="false" name="S500_G5" vbProcedure="false">#REF!</definedName>
    <definedName function="false" hidden="false" name="S500_G6" vbProcedure="false">#REF!</definedName>
    <definedName function="false" hidden="false" name="S50_G1" vbProcedure="false">#REF!</definedName>
    <definedName function="false" hidden="false" name="S50_G2" vbProcedure="false">#REF!</definedName>
    <definedName function="false" hidden="false" name="S50_G3" vbProcedure="false">#REF!</definedName>
    <definedName function="false" hidden="false" name="S50_G4" vbProcedure="false">#REF!</definedName>
    <definedName function="false" hidden="false" name="S50_G5" vbProcedure="false">#REF!</definedName>
    <definedName function="false" hidden="false" name="S50_G6" vbProcedure="false">#REF!</definedName>
    <definedName function="false" hidden="false" name="S510_G1" vbProcedure="false">#REF!</definedName>
    <definedName function="false" hidden="false" name="S510_G2" vbProcedure="false">#REF!</definedName>
    <definedName function="false" hidden="false" name="S510_G3" vbProcedure="false">#REF!</definedName>
    <definedName function="false" hidden="false" name="S510_G4" vbProcedure="false">#REF!</definedName>
    <definedName function="false" hidden="false" name="S510_G5" vbProcedure="false">#REF!</definedName>
    <definedName function="false" hidden="false" name="S510_G6" vbProcedure="false">#REF!</definedName>
    <definedName function="false" hidden="false" name="S520_G1" vbProcedure="false">#REF!</definedName>
    <definedName function="false" hidden="false" name="S520_G2" vbProcedure="false">#REF!</definedName>
    <definedName function="false" hidden="false" name="S520_G3" vbProcedure="false">#REF!</definedName>
    <definedName function="false" hidden="false" name="S520_G4" vbProcedure="false">#REF!</definedName>
    <definedName function="false" hidden="false" name="S520_G5" vbProcedure="false">#REF!</definedName>
    <definedName function="false" hidden="false" name="S520_G6" vbProcedure="false">#REF!</definedName>
    <definedName function="false" hidden="false" name="S530_G1" vbProcedure="false">#REF!</definedName>
    <definedName function="false" hidden="false" name="S530_G2" vbProcedure="false">#REF!</definedName>
    <definedName function="false" hidden="false" name="S530_G3" vbProcedure="false">#REF!</definedName>
    <definedName function="false" hidden="false" name="S530_G4" vbProcedure="false">#REF!</definedName>
    <definedName function="false" hidden="false" name="S530_G5" vbProcedure="false">#REF!</definedName>
    <definedName function="false" hidden="false" name="S530_G6" vbProcedure="false">#REF!</definedName>
    <definedName function="false" hidden="false" name="S540_G1" vbProcedure="false">#REF!</definedName>
    <definedName function="false" hidden="false" name="S540_G2" vbProcedure="false">#REF!</definedName>
    <definedName function="false" hidden="false" name="S540_G3" vbProcedure="false">#REF!</definedName>
    <definedName function="false" hidden="false" name="S540_G4" vbProcedure="false">#REF!</definedName>
    <definedName function="false" hidden="false" name="S540_G5" vbProcedure="false">#REF!</definedName>
    <definedName function="false" hidden="false" name="S540_G6" vbProcedure="false">#REF!</definedName>
    <definedName function="false" hidden="false" name="S550_G1" vbProcedure="false">#REF!</definedName>
    <definedName function="false" hidden="false" name="S550_G2" vbProcedure="false">#REF!</definedName>
    <definedName function="false" hidden="false" name="S550_G3" vbProcedure="false">#REF!</definedName>
    <definedName function="false" hidden="false" name="S550_G4" vbProcedure="false">#REF!</definedName>
    <definedName function="false" hidden="false" name="S550_G5" vbProcedure="false">#REF!</definedName>
    <definedName function="false" hidden="false" name="S550_G6" vbProcedure="false">#REF!</definedName>
    <definedName function="false" hidden="false" name="S560_G1" vbProcedure="false">#REF!</definedName>
    <definedName function="false" hidden="false" name="S560_G2" vbProcedure="false">#REF!</definedName>
    <definedName function="false" hidden="false" name="S560_G3" vbProcedure="false">#REF!</definedName>
    <definedName function="false" hidden="false" name="S560_G4" vbProcedure="false">#REF!</definedName>
    <definedName function="false" hidden="false" name="S560_G5" vbProcedure="false">#REF!</definedName>
    <definedName function="false" hidden="false" name="S560_G6" vbProcedure="false">#REF!</definedName>
    <definedName function="false" hidden="false" name="S570_G1" vbProcedure="false">#REF!</definedName>
    <definedName function="false" hidden="false" name="S570_G2" vbProcedure="false">#REF!</definedName>
    <definedName function="false" hidden="false" name="S570_G3" vbProcedure="false">#REF!</definedName>
    <definedName function="false" hidden="false" name="S570_G4" vbProcedure="false">#REF!</definedName>
    <definedName function="false" hidden="false" name="S570_G5" vbProcedure="false">#REF!</definedName>
    <definedName function="false" hidden="false" name="S570_G6" vbProcedure="false">#REF!</definedName>
    <definedName function="false" hidden="false" name="S580_G1" vbProcedure="false">#REF!</definedName>
    <definedName function="false" hidden="false" name="S580_G2" vbProcedure="false">#REF!</definedName>
    <definedName function="false" hidden="false" name="S580_G3" vbProcedure="false">#REF!</definedName>
    <definedName function="false" hidden="false" name="S580_G4" vbProcedure="false">#REF!</definedName>
    <definedName function="false" hidden="false" name="S580_G5" vbProcedure="false">#REF!</definedName>
    <definedName function="false" hidden="false" name="S580_G6" vbProcedure="false">#REF!</definedName>
    <definedName function="false" hidden="false" name="S590_G1" vbProcedure="false">#REF!</definedName>
    <definedName function="false" hidden="false" name="S590_G2" vbProcedure="false">#REF!</definedName>
    <definedName function="false" hidden="false" name="S590_G3" vbProcedure="false">#REF!</definedName>
    <definedName function="false" hidden="false" name="S590_G4" vbProcedure="false">#REF!</definedName>
    <definedName function="false" hidden="false" name="S590_G5" vbProcedure="false">#REF!</definedName>
    <definedName function="false" hidden="false" name="S590_G6" vbProcedure="false">#REF!</definedName>
    <definedName function="false" hidden="false" name="S600_G1" vbProcedure="false">#REF!</definedName>
    <definedName function="false" hidden="false" name="S600_G2" vbProcedure="false">#REF!</definedName>
    <definedName function="false" hidden="false" name="S600_G3" vbProcedure="false">#REF!</definedName>
    <definedName function="false" hidden="false" name="S600_G4" vbProcedure="false">#REF!</definedName>
    <definedName function="false" hidden="false" name="S600_G5" vbProcedure="false">#REF!</definedName>
    <definedName function="false" hidden="false" name="S600_G6" vbProcedure="false">#REF!</definedName>
    <definedName function="false" hidden="false" name="S60_G1" vbProcedure="false">#REF!</definedName>
    <definedName function="false" hidden="false" name="S60_G2" vbProcedure="false">#REF!</definedName>
    <definedName function="false" hidden="false" name="S60_G3" vbProcedure="false">#REF!</definedName>
    <definedName function="false" hidden="false" name="S60_G4" vbProcedure="false">#REF!</definedName>
    <definedName function="false" hidden="false" name="S60_G5" vbProcedure="false">#REF!</definedName>
    <definedName function="false" hidden="false" name="S60_G6" vbProcedure="false">#REF!</definedName>
    <definedName function="false" hidden="false" name="S610_G1" vbProcedure="false">#REF!</definedName>
    <definedName function="false" hidden="false" name="S610_G2" vbProcedure="false">#REF!</definedName>
    <definedName function="false" hidden="false" name="S610_G3" vbProcedure="false">#REF!</definedName>
    <definedName function="false" hidden="false" name="S610_G4" vbProcedure="false">#REF!</definedName>
    <definedName function="false" hidden="false" name="S610_G5" vbProcedure="false">#REF!</definedName>
    <definedName function="false" hidden="false" name="S610_G6" vbProcedure="false">#REF!</definedName>
    <definedName function="false" hidden="false" name="S620_G1" vbProcedure="false">#REF!</definedName>
    <definedName function="false" hidden="false" name="S620_G2" vbProcedure="false">#REF!</definedName>
    <definedName function="false" hidden="false" name="S620_G3" vbProcedure="false">#REF!</definedName>
    <definedName function="false" hidden="false" name="S620_G4" vbProcedure="false">#REF!</definedName>
    <definedName function="false" hidden="false" name="S620_G5" vbProcedure="false">#REF!</definedName>
    <definedName function="false" hidden="false" name="S620_G6" vbProcedure="false">#REF!</definedName>
    <definedName function="false" hidden="false" name="S630_G1" vbProcedure="false">#REF!</definedName>
    <definedName function="false" hidden="false" name="S630_G2" vbProcedure="false">#REF!</definedName>
    <definedName function="false" hidden="false" name="S630_G3" vbProcedure="false">#REF!</definedName>
    <definedName function="false" hidden="false" name="S630_G4" vbProcedure="false">#REF!</definedName>
    <definedName function="false" hidden="false" name="S630_G5" vbProcedure="false">#REF!</definedName>
    <definedName function="false" hidden="false" name="S630_G6" vbProcedure="false">#REF!</definedName>
    <definedName function="false" hidden="false" name="S640_G1" vbProcedure="false">#REF!</definedName>
    <definedName function="false" hidden="false" name="S640_G2" vbProcedure="false">#REF!</definedName>
    <definedName function="false" hidden="false" name="S640_G3" vbProcedure="false">#REF!</definedName>
    <definedName function="false" hidden="false" name="S640_G4" vbProcedure="false">#REF!</definedName>
    <definedName function="false" hidden="false" name="S640_G5" vbProcedure="false">#REF!</definedName>
    <definedName function="false" hidden="false" name="S640_G6" vbProcedure="false">#REF!</definedName>
    <definedName function="false" hidden="false" name="S650_G1" vbProcedure="false">#REF!</definedName>
    <definedName function="false" hidden="false" name="S650_G2" vbProcedure="false">#REF!</definedName>
    <definedName function="false" hidden="false" name="S650_G3" vbProcedure="false">#REF!</definedName>
    <definedName function="false" hidden="false" name="S650_G4" vbProcedure="false">#REF!</definedName>
    <definedName function="false" hidden="false" name="S650_G5" vbProcedure="false">#REF!</definedName>
    <definedName function="false" hidden="false" name="S650_G6" vbProcedure="false">#REF!</definedName>
    <definedName function="false" hidden="false" name="S65_G1" vbProcedure="false">#REF!</definedName>
    <definedName function="false" hidden="false" name="S65_G2" vbProcedure="false">#REF!</definedName>
    <definedName function="false" hidden="false" name="S65_G3" vbProcedure="false">#REF!</definedName>
    <definedName function="false" hidden="false" name="S65_G4" vbProcedure="false">#REF!</definedName>
    <definedName function="false" hidden="false" name="S65_G5" vbProcedure="false">#REF!</definedName>
    <definedName function="false" hidden="false" name="S65_G6" vbProcedure="false">#REF!</definedName>
    <definedName function="false" hidden="false" name="S660_G1" vbProcedure="false">#REF!</definedName>
    <definedName function="false" hidden="false" name="S660_G2" vbProcedure="false">#REF!</definedName>
    <definedName function="false" hidden="false" name="S660_G3" vbProcedure="false">#REF!</definedName>
    <definedName function="false" hidden="false" name="S660_G4" vbProcedure="false">#REF!</definedName>
    <definedName function="false" hidden="false" name="S660_G5" vbProcedure="false">#REF!</definedName>
    <definedName function="false" hidden="false" name="S660_G6" vbProcedure="false">#REF!</definedName>
    <definedName function="false" hidden="false" name="S670_G1" vbProcedure="false">#REF!</definedName>
    <definedName function="false" hidden="false" name="S670_G2" vbProcedure="false">#REF!</definedName>
    <definedName function="false" hidden="false" name="S670_G3" vbProcedure="false">#REF!</definedName>
    <definedName function="false" hidden="false" name="S670_G4" vbProcedure="false">#REF!</definedName>
    <definedName function="false" hidden="false" name="S670_G5" vbProcedure="false">#REF!</definedName>
    <definedName function="false" hidden="false" name="S670_G6" vbProcedure="false">#REF!</definedName>
    <definedName function="false" hidden="false" name="S680_G1" vbProcedure="false">#REF!</definedName>
    <definedName function="false" hidden="false" name="S680_G2" vbProcedure="false">#REF!</definedName>
    <definedName function="false" hidden="false" name="S680_G3" vbProcedure="false">#REF!</definedName>
    <definedName function="false" hidden="false" name="S680_G4" vbProcedure="false">#REF!</definedName>
    <definedName function="false" hidden="false" name="S680_G5" vbProcedure="false">#REF!</definedName>
    <definedName function="false" hidden="false" name="S680_G6" vbProcedure="false">#REF!</definedName>
    <definedName function="false" hidden="false" name="S690_G1" vbProcedure="false">#REF!</definedName>
    <definedName function="false" hidden="false" name="S690_G2" vbProcedure="false">#REF!</definedName>
    <definedName function="false" hidden="false" name="S690_G3" vbProcedure="false">#REF!</definedName>
    <definedName function="false" hidden="false" name="S690_G4" vbProcedure="false">#REF!</definedName>
    <definedName function="false" hidden="false" name="S690_G5" vbProcedure="false">#REF!</definedName>
    <definedName function="false" hidden="false" name="S690_G6" vbProcedure="false">#REF!</definedName>
    <definedName function="false" hidden="false" name="S700_G1" vbProcedure="false">#REF!</definedName>
    <definedName function="false" hidden="false" name="S700_G2" vbProcedure="false">#REF!</definedName>
    <definedName function="false" hidden="false" name="S700_G3" vbProcedure="false">#REF!</definedName>
    <definedName function="false" hidden="false" name="S700_G4" vbProcedure="false">#REF!</definedName>
    <definedName function="false" hidden="false" name="S700_G5" vbProcedure="false">#REF!</definedName>
    <definedName function="false" hidden="false" name="S700_G6" vbProcedure="false">#REF!</definedName>
    <definedName function="false" hidden="false" name="S70_G1" vbProcedure="false">#REF!</definedName>
    <definedName function="false" hidden="false" name="S70_G2" vbProcedure="false">#REF!</definedName>
    <definedName function="false" hidden="false" name="S70_G3" vbProcedure="false">#REF!</definedName>
    <definedName function="false" hidden="false" name="S70_G4" vbProcedure="false">#REF!</definedName>
    <definedName function="false" hidden="false" name="S70_G5" vbProcedure="false">#REF!</definedName>
    <definedName function="false" hidden="false" name="S70_G6" vbProcedure="false">#REF!</definedName>
    <definedName function="false" hidden="false" name="S710_G1" vbProcedure="false">#REF!</definedName>
    <definedName function="false" hidden="false" name="S710_G2" vbProcedure="false">#REF!</definedName>
    <definedName function="false" hidden="false" name="S710_G3" vbProcedure="false">#REF!</definedName>
    <definedName function="false" hidden="false" name="S710_G4" vbProcedure="false">#REF!</definedName>
    <definedName function="false" hidden="false" name="S710_G5" vbProcedure="false">#REF!</definedName>
    <definedName function="false" hidden="false" name="S710_G6" vbProcedure="false">#REF!</definedName>
    <definedName function="false" hidden="false" name="S720_G1" vbProcedure="false">#REF!</definedName>
    <definedName function="false" hidden="false" name="S720_G2" vbProcedure="false">#REF!</definedName>
    <definedName function="false" hidden="false" name="S720_G3" vbProcedure="false">#REF!</definedName>
    <definedName function="false" hidden="false" name="S720_G4" vbProcedure="false">#REF!</definedName>
    <definedName function="false" hidden="false" name="S720_G5" vbProcedure="false">#REF!</definedName>
    <definedName function="false" hidden="false" name="S720_G6" vbProcedure="false">#REF!</definedName>
    <definedName function="false" hidden="false" name="S730_G1" vbProcedure="false">#REF!</definedName>
    <definedName function="false" hidden="false" name="S730_G2" vbProcedure="false">#REF!</definedName>
    <definedName function="false" hidden="false" name="S730_G3" vbProcedure="false">#REF!</definedName>
    <definedName function="false" hidden="false" name="S730_G4" vbProcedure="false">#REF!</definedName>
    <definedName function="false" hidden="false" name="S730_G5" vbProcedure="false">#REF!</definedName>
    <definedName function="false" hidden="false" name="S730_G6" vbProcedure="false">#REF!</definedName>
    <definedName function="false" hidden="false" name="S740_G1" vbProcedure="false">#REF!</definedName>
    <definedName function="false" hidden="false" name="S740_G2" vbProcedure="false">#REF!</definedName>
    <definedName function="false" hidden="false" name="S740_G3" vbProcedure="false">#REF!</definedName>
    <definedName function="false" hidden="false" name="S740_G4" vbProcedure="false">#REF!</definedName>
    <definedName function="false" hidden="false" name="S740_G5" vbProcedure="false">#REF!</definedName>
    <definedName function="false" hidden="false" name="S740_G6" vbProcedure="false">#REF!</definedName>
    <definedName function="false" hidden="false" name="S750_G1" vbProcedure="false">#REF!</definedName>
    <definedName function="false" hidden="false" name="S750_G2" vbProcedure="false">#REF!</definedName>
    <definedName function="false" hidden="false" name="S750_G3" vbProcedure="false">#REF!</definedName>
    <definedName function="false" hidden="false" name="S750_G4" vbProcedure="false">#REF!</definedName>
    <definedName function="false" hidden="false" name="S750_G5" vbProcedure="false">#REF!</definedName>
    <definedName function="false" hidden="false" name="S750_G6" vbProcedure="false">#REF!</definedName>
    <definedName function="false" hidden="false" name="S760_G1" vbProcedure="false">#REF!</definedName>
    <definedName function="false" hidden="false" name="S760_G2" vbProcedure="false">#REF!</definedName>
    <definedName function="false" hidden="false" name="S760_G3" vbProcedure="false">#REF!</definedName>
    <definedName function="false" hidden="false" name="S760_G4" vbProcedure="false">#REF!</definedName>
    <definedName function="false" hidden="false" name="S760_G5" vbProcedure="false">#REF!</definedName>
    <definedName function="false" hidden="false" name="S760_G6" vbProcedure="false">#REF!</definedName>
    <definedName function="false" hidden="false" name="S770_G1" vbProcedure="false">#REF!</definedName>
    <definedName function="false" hidden="false" name="S770_G2" vbProcedure="false">#REF!</definedName>
    <definedName function="false" hidden="false" name="S770_G3" vbProcedure="false">#REF!</definedName>
    <definedName function="false" hidden="false" name="S770_G4" vbProcedure="false">#REF!</definedName>
    <definedName function="false" hidden="false" name="S770_G5" vbProcedure="false">#REF!</definedName>
    <definedName function="false" hidden="false" name="S770_G6" vbProcedure="false">#REF!</definedName>
    <definedName function="false" hidden="false" name="S780_G1" vbProcedure="false">#REF!</definedName>
    <definedName function="false" hidden="false" name="S780_G2" vbProcedure="false">#REF!</definedName>
    <definedName function="false" hidden="false" name="S780_G3" vbProcedure="false">#REF!</definedName>
    <definedName function="false" hidden="false" name="S780_G4" vbProcedure="false">#REF!</definedName>
    <definedName function="false" hidden="false" name="S780_G5" vbProcedure="false">#REF!</definedName>
    <definedName function="false" hidden="false" name="S780_G6" vbProcedure="false">#REF!</definedName>
    <definedName function="false" hidden="false" name="S790_G1" vbProcedure="false">#REF!</definedName>
    <definedName function="false" hidden="false" name="S790_G2" vbProcedure="false">#REF!</definedName>
    <definedName function="false" hidden="false" name="S790_G3" vbProcedure="false">#REF!</definedName>
    <definedName function="false" hidden="false" name="S790_G4" vbProcedure="false">#REF!</definedName>
    <definedName function="false" hidden="false" name="S790_G5" vbProcedure="false">#REF!</definedName>
    <definedName function="false" hidden="false" name="S790_G6" vbProcedure="false">#REF!</definedName>
    <definedName function="false" hidden="false" name="S800_G1" vbProcedure="false">#REF!</definedName>
    <definedName function="false" hidden="false" name="S800_G2" vbProcedure="false">#REF!</definedName>
    <definedName function="false" hidden="false" name="S800_G3" vbProcedure="false">#REF!</definedName>
    <definedName function="false" hidden="false" name="S800_G4" vbProcedure="false">#REF!</definedName>
    <definedName function="false" hidden="false" name="S800_G5" vbProcedure="false">#REF!</definedName>
    <definedName function="false" hidden="false" name="S800_G6" vbProcedure="false">#REF!</definedName>
    <definedName function="false" hidden="false" name="S80_G1" vbProcedure="false">#REF!</definedName>
    <definedName function="false" hidden="false" name="S80_G2" vbProcedure="false">#REF!</definedName>
    <definedName function="false" hidden="false" name="S80_G3" vbProcedure="false">#REF!</definedName>
    <definedName function="false" hidden="false" name="S80_G4" vbProcedure="false">#REF!</definedName>
    <definedName function="false" hidden="false" name="S80_G5" vbProcedure="false">#REF!</definedName>
    <definedName function="false" hidden="false" name="S80_G6" vbProcedure="false">#REF!</definedName>
    <definedName function="false" hidden="false" name="S810_G1" vbProcedure="false">#REF!</definedName>
    <definedName function="false" hidden="false" name="S810_G2" vbProcedure="false">#REF!</definedName>
    <definedName function="false" hidden="false" name="S810_G3" vbProcedure="false">#REF!</definedName>
    <definedName function="false" hidden="false" name="S810_G4" vbProcedure="false">#REF!</definedName>
    <definedName function="false" hidden="false" name="S810_G5" vbProcedure="false">#REF!</definedName>
    <definedName function="false" hidden="false" name="S810_G6" vbProcedure="false">#REF!</definedName>
    <definedName function="false" hidden="false" name="S820_G1" vbProcedure="false">#REF!</definedName>
    <definedName function="false" hidden="false" name="S820_G2" vbProcedure="false">#REF!</definedName>
    <definedName function="false" hidden="false" name="S820_G3" vbProcedure="false">#REF!</definedName>
    <definedName function="false" hidden="false" name="S820_G4" vbProcedure="false">#REF!</definedName>
    <definedName function="false" hidden="false" name="S820_G5" vbProcedure="false">#REF!</definedName>
    <definedName function="false" hidden="false" name="S820_G6" vbProcedure="false">#REF!</definedName>
    <definedName function="false" hidden="false" name="S830_G1" vbProcedure="false">#REF!</definedName>
    <definedName function="false" hidden="false" name="S830_G2" vbProcedure="false">#REF!</definedName>
    <definedName function="false" hidden="false" name="S830_G3" vbProcedure="false">#REF!</definedName>
    <definedName function="false" hidden="false" name="S830_G4" vbProcedure="false">#REF!</definedName>
    <definedName function="false" hidden="false" name="S830_G5" vbProcedure="false">#REF!</definedName>
    <definedName function="false" hidden="false" name="S830_G6" vbProcedure="false">#REF!</definedName>
    <definedName function="false" hidden="false" name="S840_G1" vbProcedure="false">#REF!</definedName>
    <definedName function="false" hidden="false" name="S840_G2" vbProcedure="false">#REF!</definedName>
    <definedName function="false" hidden="false" name="S840_G3" vbProcedure="false">#REF!</definedName>
    <definedName function="false" hidden="false" name="S840_G4" vbProcedure="false">#REF!</definedName>
    <definedName function="false" hidden="false" name="S840_G5" vbProcedure="false">#REF!</definedName>
    <definedName function="false" hidden="false" name="S840_G6" vbProcedure="false">#REF!</definedName>
    <definedName function="false" hidden="false" name="S90_G1" vbProcedure="false">#REF!</definedName>
    <definedName function="false" hidden="false" name="S90_G2" vbProcedure="false">#REF!</definedName>
    <definedName function="false" hidden="false" name="sbros_all1" vbProcedure="false">#N/A</definedName>
    <definedName function="false" hidden="false" name="sbros_all2" vbProcedure="false">#N/A</definedName>
    <definedName function="false" hidden="false" name="sdfgef" vbProcedure="false">#N/A</definedName>
    <definedName function="false" hidden="false" name="sp_add" vbProcedure="false">#N/A</definedName>
    <definedName function="false" hidden="false" name="sp_change" vbProcedure="false">#N/A</definedName>
    <definedName function="false" hidden="false" name="sp_zam" vbProcedure="false">#N/A</definedName>
    <definedName function="false" hidden="false" name="tek_formula_yes" vbProcedure="false">#N/A</definedName>
    <definedName function="false" hidden="false" name="theClose" vbProcedure="false">#N/A</definedName>
    <definedName function="false" hidden="false" name="theHide" vbProcedure="false">#N/A</definedName>
    <definedName function="false" hidden="false" name="theHide1" vbProcedure="false">#N/A</definedName>
    <definedName function="false" hidden="false" name="theShow" vbProcedure="false">#N/A</definedName>
    <definedName function="false" hidden="false" name="u" vbProcedure="false">'[3]форма 7 (скважины)'!#ref!</definedName>
    <definedName function="false" hidden="false" name="user" vbProcedure="false">#REF!</definedName>
    <definedName function="false" hidden="false" name="videl_list" vbProcedure="false">#N/A</definedName>
    <definedName function="false" hidden="false" name="vid_all1" vbProcedure="false">#N/A</definedName>
    <definedName function="false" hidden="false" name="vid_all2" vbProcedure="false">#N/A</definedName>
    <definedName function="false" hidden="false" name="wrn" vbProcedure="false">{"glc1",#N/A,FALSE,"GLC";"glc2",#N/A,FALSE,"GLC";"glc3",#N/A,FALSE,"GLC";"glc4",#N/A,FALSE,"GLC";"glc5",#N/A,FALSE,"GLC"}</definedName>
    <definedName function="false" hidden="false" name="wrn.Aging.and._Trend._.Analysis.2" vbProcedure="false">{#N/A,#N/A,FALSE,"Aging Summary";#N/A,#N/A,FALSE,"Ratio Analysis";#N/A,#N/A,FALSE,"Test 120 Day Accts";#N/A,#N/A,FALSE,"Tickmarks"}</definedName>
    <definedName function="false" hidden="false" name="wrn.Aging._.and._.Trend._.Analysis." vbProcedure="false">{#N/A,#N/A,FALSE,"Aging Summary";#N/A,#N/A,FALSE,"Ratio Analysis";#N/A,#N/A,FALSE,"Test 120 Day Accts";#N/A,#N/A,FALSE,"Tickmarks"}</definedName>
    <definedName function="false" hidden="false" name="wrn.basicfin." vbProcedure="false">{"assets",#N/A,FALSE,"historicBS";"liab",#N/A,FALSE,"historicBS";"is",#N/A,FALSE,"historicIS";"ratios",#N/A,FALSE,"ratios"}</definedName>
    <definedName function="false" hidden="false" name="wrn.basicfin.2" vbProcedure="false">{"assets",#N/A,FALSE,"historicBS";"liab",#N/A,FALSE,"historicBS";"is",#N/A,FALSE,"historicIS";"ratios",#N/A,FALSE,"ratios"}</definedName>
    <definedName function="false" hidden="false" name="wrn.glc." vbProcedure="false">{"glcbs",#N/A,FALSE,"GLCBS";"glccsbs",#N/A,FALSE,"GLCCSBS";"glcis",#N/A,FALSE,"GLCIS";"glccsis",#N/A,FALSE,"GLCCSIS";"glcrat1",#N/A,FALSE,"GLC-ratios1"}</definedName>
    <definedName function="false" hidden="false" name="wrn.glcpromonte." vbProcedure="false">{"glc1",#N/A,FALSE,"GLC";"glc2",#N/A,FALSE,"GLC";"glc3",#N/A,FALSE,"GLC";"glc4",#N/A,FALSE,"GLC";"glc5",#N/A,FALSE,"GLC"}</definedName>
    <definedName function="false" hidden="false" name="wrn.print.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y" vbProcedure="false">'[3]форма 7 (скважины)'!#ref!</definedName>
    <definedName function="false" hidden="false" name="_a66333" vbProcedure="false">#REF!</definedName>
    <definedName function="false" hidden="false" name="_wrn2" vbProcedure="false">{"glc1",#N/A,FALSE,"GLC";"glc2",#N/A,FALSE,"GLC";"glc3",#N/A,FALSE,"GLC";"glc4",#N/A,FALSE,"GLC";"glc5",#N/A,FALSE,"GLC"}</definedName>
    <definedName function="false" hidden="false" name="_wrn222" vbProcedure="false">{"glc1",#N/A,FALSE,"GLC";"glc2",#N/A,FALSE,"GLC";"glc3",#N/A,FALSE,"GLC";"glc4",#N/A,FALSE,"GLC";"glc5",#N/A,FALSE,"GLC"}</definedName>
    <definedName function="false" hidden="false" name="_xlnm.Database" vbProcedure="false">#REF!</definedName>
    <definedName function="false" hidden="false" name="_xlnm.Print_Area" vbProcedure="false">#REF!</definedName>
    <definedName function="false" hidden="false" name="_xlnm.Print_Titles" vbProcedure="false">#REF!</definedName>
    <definedName function="false" hidden="false" name="вввввввв" vbProcedure="false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function="false" hidden="false" name="вс" vbProcedure="false">{#N/A,#N/A,FALSE,"Aging Summary";#N/A,#N/A,FALSE,"Ratio Analysis";#N/A,#N/A,FALSE,"Test 120 Day Accts";#N/A,#N/A,FALSE,"Tickmarks"}</definedName>
    <definedName function="false" hidden="false" name="Г" vbProcedure="false">'[3]форма 7 (скважины)'!#ref!</definedName>
    <definedName function="false" hidden="false" name="ггг" vbProcedure="false">sbros_all2</definedName>
    <definedName function="false" hidden="false" name="гггггг9щщ" vbProcedure="false">del_el2</definedName>
    <definedName function="false" hidden="false" name="д" vbProcedure="false">#REF!</definedName>
    <definedName function="false" hidden="false" name="дд" vbProcedure="false">#REF!</definedName>
    <definedName function="false" hidden="false" name="ддд" vbProcedure="false">dialog10_no</definedName>
    <definedName function="false" hidden="false" name="дддд" vbProcedure="false">#REF!</definedName>
    <definedName function="false" hidden="false" name="е" vbProcedure="false">'[3]форма 7 (скважины)'!#ref!</definedName>
    <definedName function="false" hidden="false" name="ееееееееее" vbProcedure="false">sp_add</definedName>
    <definedName function="false" hidden="false" name="ж" vbProcedure="false">dialog8_yes</definedName>
    <definedName function="false" hidden="false" name="земля" vbProcedure="false">#N/A</definedName>
    <definedName function="false" hidden="false" name="ззз" vbProcedure="false">dialog10_yes</definedName>
    <definedName function="false" hidden="false" name="зззззззззззз" vbProcedure="false">vid_all2</definedName>
    <definedName function="false" hidden="false" name="к" vbProcedure="false">'[3]форма 7 (скважины)'!#ref!</definedName>
    <definedName function="false" hidden="false" name="ллрпл" vbProcedure="false">del_sp2</definedName>
    <definedName function="false" hidden="false" name="Модуль12.theHide" vbProcedure="false">#N/A</definedName>
    <definedName function="false" hidden="false" name="Модуль9.theHide" vbProcedure="false">#N/A</definedName>
    <definedName function="false" hidden="false" name="н" vbProcedure="false">'[3]форма 7 (скважины)'!#ref!</definedName>
    <definedName function="false" hidden="false" name="нн" vbProcedure="false">del_el_d9</definedName>
    <definedName function="false" hidden="false" name="ннн" vbProcedure="false">dialog8_no</definedName>
    <definedName function="false" hidden="false" name="ннннннннннн" vbProcedure="false">clik2</definedName>
    <definedName function="false" hidden="false" name="Обнуление_818" vbProcedure="false">#N/A</definedName>
    <definedName function="false" hidden="false" name="ооооооо" vbProcedure="false">clik1</definedName>
    <definedName function="false" hidden="false" name="оооооооо" vbProcedure="false">sp_change</definedName>
    <definedName function="false" hidden="false" name="оооооооооо" vbProcedure="false">sbros_all1</definedName>
    <definedName function="false" hidden="false" name="ПС" vbProcedure="false">#REF!</definedName>
    <definedName function="false" hidden="false" name="рпопл" vbProcedure="false">#N/A</definedName>
    <definedName function="false" hidden="false" name="сс19" vbProcedure="false">#N/A</definedName>
    <definedName function="false" hidden="false" name="УЕ" vbProcedure="false">#REF!,#REF!,#REF!,#REF!,#REF!,#REF!,#REF!,#REF!,#REF!,#REF!,#REF!</definedName>
    <definedName function="false" hidden="false" name="ф1" vbProcedure="false">{#N/A,#N/A,FALSE,"Aging Summary";#N/A,#N/A,FALSE,"Ratio Analysis";#N/A,#N/A,FALSE,"Test 120 Day Accts";#N/A,#N/A,FALSE,"Tickmarks"}</definedName>
    <definedName function="false" hidden="false" name="х" vbProcedure="false">poisk</definedName>
    <definedName function="false" hidden="false" name="Ш" vbProcedure="false">'[3]форма 7 (скважины)'!#ref!</definedName>
    <definedName function="false" hidden="false" name="шшш" vbProcedure="false">#REF!</definedName>
    <definedName function="false" hidden="false" name="щщщ" vbProcedure="false">#REF!</definedName>
    <definedName function="false" hidden="false" name="щщщшлл" vbProcedure="false">#N/A</definedName>
    <definedName function="false" hidden="false" name="щщщщщщщщщщщщ" vbProcedure="false">vid_all2</definedName>
    <definedName function="false" hidden="false" name="ъ" vbProcedure="false">redak_el_d9</definedName>
    <definedName function="false" hidden="false" name="ьоне" vbProcedure="false">#N/A</definedName>
    <definedName function="false" hidden="false" name="ььь" vbProcedure="false">add2_el_d9</definedName>
    <definedName function="false" hidden="false" name="ьььь" vbProcedure="false">vid_all1</definedName>
    <definedName function="false" hidden="false" name="ьььььь" vbProcedure="false">sp_zam</definedName>
    <definedName function="false" hidden="false" name="я" vbProcedure="false">'[3]форма 7 (скважины)'!#ref!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<sst xmlns="http://schemas.openxmlformats.org/spreadsheetml/2006/main" count="380" uniqueCount="155">
  <si>
    <t xml:space="preserve">Приложение № 5</t>
  </si>
  <si>
    <t xml:space="preserve">МИНИМАЛЬНЫЙ ПЕРЕЧЕНЬ
УСЛУГ И РАБОТ, НЕОБХОДИМЫХ ДЛЯ ОБЕСПЕЧЕНИЯ НАДЛЕЖАЩЕГО
СОДЕРЖАНИЯ ОБЩЕГО ИМУЩЕСТВА В МНОГОКВАРТИРНОМ ДОМЕ</t>
  </si>
  <si>
    <t xml:space="preserve">2-ух эт. дер (без ЖБО, без газа)</t>
  </si>
  <si>
    <t xml:space="preserve">Вид работ</t>
  </si>
  <si>
    <t xml:space="preserve">Периодичность</t>
  </si>
  <si>
    <t xml:space="preserve">старый</t>
  </si>
  <si>
    <t xml:space="preserve">Стоимость на 1 м2 общ.площади (руб/кв.м в мес.)</t>
  </si>
  <si>
    <t xml:space="preserve">I. </t>
  </si>
  <si>
    <t xml:space="preserve"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</si>
  <si>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1.</t>
  </si>
  <si>
    <t xml:space="preserve">Работы, выполняемые в отношении всех видов фундаментов и подвала</t>
  </si>
  <si>
    <t xml:space="preserve">Устройство основания:</t>
  </si>
  <si>
    <t xml:space="preserve">по необходимости</t>
  </si>
  <si>
    <t xml:space="preserve">Частичная смена деревянных стульев под стенами зданий</t>
  </si>
  <si>
    <t xml:space="preserve">Усиление деревянных фундаментов стульями</t>
  </si>
  <si>
    <t xml:space="preserve">проверка состояния помещений подвалов, входов в подвалы, принятие  мер, исключающих подтопление, захламление,  загрязнение и загромождение таких помещений, а также мер, обеспечивающих их вентиляцию в соответствии с проектными требованиями (при наличии подвальных помещений);
контроль за состоянием  дверей  подвалов и технических подполий, запорных устройств на них. Устранение выявленных неисправностей (при наличии подвальных помещений).</t>
  </si>
  <si>
    <t xml:space="preserve">2.</t>
  </si>
  <si>
    <t xml:space="preserve">Работы,  выполняемые для надлежащего содержания: стен, фасада, перегородок многоквартирных домов</t>
  </si>
  <si>
    <t xml:space="preserve">Смена местами накатов в чердачных перекрытиях, ходовых досок</t>
  </si>
  <si>
    <t xml:space="preserve">Смена подшивки потолков</t>
  </si>
  <si>
    <t xml:space="preserve">Смена утеплителя</t>
  </si>
  <si>
    <t xml:space="preserve">Ремонт обыкновенной штукатурки деревянных гладких фасадов</t>
  </si>
  <si>
    <t xml:space="preserve">Смена отдельных участков деревянных перегородок</t>
  </si>
  <si>
    <t xml:space="preserve">Смена частей венцов в бревенчатых стенах</t>
  </si>
  <si>
    <t xml:space="preserve">Смена отдельных досок наружной обшивки деревянных стен</t>
  </si>
  <si>
    <t xml:space="preserve">Смена обшивки внутренних стен</t>
  </si>
  <si>
    <t xml:space="preserve">Установка подкоса (подпорки) к стене</t>
  </si>
  <si>
    <t xml:space="preserve">Укрепление стен сжимами</t>
  </si>
  <si>
    <t xml:space="preserve">3.</t>
  </si>
  <si>
    <t xml:space="preserve">Работы,  выполняемые  в  целях  надлежащего  содержания  перекрытий, покрытий лестниц и полов многоквартирных домов</t>
  </si>
  <si>
    <t xml:space="preserve">Ремонт деревянных балок</t>
  </si>
  <si>
    <t xml:space="preserve">Усиление деревянных балок в неоштукатуренных или оштукатуренных перекрытиях</t>
  </si>
  <si>
    <t xml:space="preserve">Смена ступеней в деревянных лестницах</t>
  </si>
  <si>
    <t xml:space="preserve">Смена досок в полах</t>
  </si>
  <si>
    <t xml:space="preserve">Смена лаг</t>
  </si>
  <si>
    <t xml:space="preserve">4.</t>
  </si>
  <si>
    <t xml:space="preserve">Работы, выполняемые в целях надлежащего содержания крыш многоквартирных домов</t>
  </si>
  <si>
    <t xml:space="preserve">Смена покрытия кровли отдельными местами </t>
  </si>
  <si>
    <t xml:space="preserve">Частичная смена конька и примыканий</t>
  </si>
  <si>
    <t xml:space="preserve">Смена слуховых окон</t>
  </si>
  <si>
    <t xml:space="preserve">5.</t>
  </si>
  <si>
    <t xml:space="preserve">Работы, выполняемые в целях надлежащего содержания внутренней отделки многоквартирных домов</t>
  </si>
  <si>
    <t xml:space="preserve">Ремонт внутренней штукатурки отдельными местами</t>
  </si>
  <si>
    <t xml:space="preserve">Окраска ранее окрашенных поверхностей</t>
  </si>
  <si>
    <t xml:space="preserve">6.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</si>
  <si>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</t>
  </si>
  <si>
    <t xml:space="preserve">Замена разбитых стекол окон и дверей в помещениях общего пользования</t>
  </si>
  <si>
    <t xml:space="preserve">1 раз в год, 
по необходимости</t>
  </si>
  <si>
    <t xml:space="preserve">Ремонт и укрепление входных дверей (регулировка пружин, доводчиков и амортизаторов)</t>
  </si>
  <si>
    <t xml:space="preserve">Установка и укрепление ручек и шпингалетов на оконных и дверных заполнениях</t>
  </si>
  <si>
    <t xml:space="preserve">II. </t>
  </si>
  <si>
    <t xml:space="preserve"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</si>
  <si>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7.</t>
  </si>
  <si>
    <t xml:space="preserve">Работы, выполняемые в целях надлежащего содержания систем вентиляции многоквартирных домов</t>
  </si>
  <si>
    <t xml:space="preserve">Проведение технических осмотров и устранение незначительных неисправностей в системах вентиляции.</t>
  </si>
  <si>
    <t xml:space="preserve">1 раз в год</t>
  </si>
  <si>
    <t xml:space="preserve">8.</t>
  </si>
  <si>
    <t xml:space="preserve">Общие работы, выполняемые для надлежащего содержания систем холодного водоснабжения, отопления и водоотведения в многоквартирных домах</t>
  </si>
  <si>
    <t xml:space="preserve">Замена отопительных приборов в местах общего пользования</t>
  </si>
  <si>
    <t xml:space="preserve">Осмотр водопровода, канализации </t>
  </si>
  <si>
    <t xml:space="preserve">2 раза в год</t>
  </si>
  <si>
    <t xml:space="preserve">Прочистка канализационных стояков, лежаков и выпусков</t>
  </si>
  <si>
    <t xml:space="preserve">Ремонт и устранение незначительных неисправностей внутридомовых систем холодного водоснабжения</t>
  </si>
  <si>
    <t xml:space="preserve">Ремонт, регулировка, промывка, испытание систем центрального отопления</t>
  </si>
  <si>
    <t xml:space="preserve">при необходимости, подготовки к зиме</t>
  </si>
  <si>
    <t xml:space="preserve">Проверка состояния и ремонт продухов в цоколях зданий</t>
  </si>
  <si>
    <t xml:space="preserve">Осмотр и техническое обслуживание общедомовых приборов учета энергоресурсов:</t>
  </si>
  <si>
    <t xml:space="preserve">*осмотр и ремонт общедомовых приборов учета</t>
  </si>
  <si>
    <t xml:space="preserve">1 раз в год в начале отопительного сезона</t>
  </si>
  <si>
    <t xml:space="preserve">*госповерка и/или замена общедомовых приборов учета</t>
  </si>
  <si>
    <t xml:space="preserve">по паспортным данным, по протоколу общего собрания </t>
  </si>
  <si>
    <t xml:space="preserve">дополнительная смета</t>
  </si>
  <si>
    <t xml:space="preserve">*снятие показаний с квартирных приборов учета</t>
  </si>
  <si>
    <t xml:space="preserve">*снятие показаний с общедомовых приборов учета</t>
  </si>
  <si>
    <t xml:space="preserve">1 раз в месяц</t>
  </si>
  <si>
    <t xml:space="preserve">9.</t>
  </si>
  <si>
    <t xml:space="preserve">Работы, выполняемые в целях надлежащего содержания электрооборудования в многоквартирном доме</t>
  </si>
  <si>
    <t xml:space="preserve">Проведение технических осмотров и устранение незначительных неисправностей в системах электротехнических устройств.</t>
  </si>
  <si>
    <t xml:space="preserve">Замена перегоревших электроламп в подъездах</t>
  </si>
  <si>
    <t xml:space="preserve">Замена светильников фасадного и подъездного освещения, электропатронов</t>
  </si>
  <si>
    <t xml:space="preserve">Осмотр и ремонт приборов фасадного и подъездного освещения, щитов освещения, силовых шкафов и силового оборудования</t>
  </si>
  <si>
    <t xml:space="preserve">Ремонт и устранение неисправностей вводно-распределительных устройств, ремонт (замена) электропроводки (в местах общего пользования), замена вводного кабеля</t>
  </si>
  <si>
    <t xml:space="preserve">Замена автоматических выключателей, предохранителей</t>
  </si>
  <si>
    <t xml:space="preserve">*госповерка общедомовых приборов учета</t>
  </si>
  <si>
    <t xml:space="preserve">III. </t>
  </si>
  <si>
    <t xml:space="preserve">Работы и услуги по содержанию иного общего имущества в многоквартирном доме</t>
  </si>
  <si>
    <t xml:space="preserve">11.</t>
  </si>
  <si>
    <t xml:space="preserve">Работы по содержанию помещений, входящих в состав общего имущества в многоквартирном доме</t>
  </si>
  <si>
    <t xml:space="preserve">Дератизация, дезинсекция </t>
  </si>
  <si>
    <t xml:space="preserve">Уборка чердачных помещений, теплоузлов (при необходимости закрытие на замок)</t>
  </si>
  <si>
    <t xml:space="preserve">1 раз в год
при необходимости</t>
  </si>
  <si>
    <t xml:space="preserve">Закрытие слуховых окон, люков и входов на чердак</t>
  </si>
  <si>
    <t xml:space="preserve">Подготовка к сезонной эксплуатации инженерных коммуникаций и арматуры</t>
  </si>
  <si>
    <t xml:space="preserve">12.</t>
  </si>
  <si>
    <t xml:space="preserve">Работы по содержанию земельного участка, на котором расположен многоквартирный дом, иных объектов, предназначенных для обслуживания и эксплуатации этого дома (далее - придомовая территория), в холодный период года</t>
  </si>
  <si>
    <t xml:space="preserve">Уборка от снега и наледи ступеней крылец </t>
  </si>
  <si>
    <t xml:space="preserve">не реже 3-х раза в неделю и при необходимости</t>
  </si>
  <si>
    <t xml:space="preserve">Вывоз снега с придомовой территории</t>
  </si>
  <si>
    <t xml:space="preserve">Очистка снега с крыш, сбивание сосулек</t>
  </si>
  <si>
    <t xml:space="preserve">Очистка подъездных путей, крышек люков септиков от снега и льда</t>
  </si>
  <si>
    <t xml:space="preserve">не реже 1 раза в неделю</t>
  </si>
  <si>
    <t xml:space="preserve">Уборка мусора и снега на контейнерных площадках</t>
  </si>
  <si>
    <t xml:space="preserve">не реже 3 раз в неделю</t>
  </si>
  <si>
    <t xml:space="preserve">13.</t>
  </si>
  <si>
    <t xml:space="preserve">Работы по содержанию придомовой территории в теплый период года</t>
  </si>
  <si>
    <t xml:space="preserve">Уборка мусора с газона</t>
  </si>
  <si>
    <t xml:space="preserve">2 раза в месяц</t>
  </si>
  <si>
    <t xml:space="preserve">Уборка мусора на контейнерных площадках</t>
  </si>
  <si>
    <t xml:space="preserve">1 раз в сутки</t>
  </si>
  <si>
    <t xml:space="preserve">14.</t>
  </si>
  <si>
    <t xml:space="preserve">Работы по обеспечению требований пожарной безопасности</t>
  </si>
  <si>
    <t xml:space="preserve">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</si>
  <si>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 xml:space="preserve">15.</t>
  </si>
  <si>
    <t xml:space="preserve"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</si>
  <si>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 xml:space="preserve">Аварийно-ремонтные работы (прием и регистрация заявок от населения, ведение учета выполненных работ по устранению аварий, взаимодействие с организациями по устранению аварий, принятие мер по локализации засоров канализации, устранение аварийных повреждений систем водопровода, отопления, канализации, энергоснабжения)</t>
  </si>
  <si>
    <t xml:space="preserve">постоянно</t>
  </si>
  <si>
    <t xml:space="preserve">16.</t>
  </si>
  <si>
    <t xml:space="preserve"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дома.</t>
  </si>
  <si>
    <t xml:space="preserve">постоянно </t>
  </si>
  <si>
    <t xml:space="preserve">17.</t>
  </si>
  <si>
    <r>
      <rPr>
        <sz val="9"/>
        <color rgb="FF000000"/>
        <rFont val="Times New Roman"/>
        <family val="1"/>
        <charset val="204"/>
      </rPr>
      <t xml:space="preserve">Работы и услуги</t>
    </r>
    <r>
      <rPr>
        <sz val="9"/>
        <color rgb="FF000000"/>
        <rFont val="Arial"/>
        <family val="2"/>
        <charset val="204"/>
      </rPr>
      <t xml:space="preserve">, </t>
    </r>
    <r>
      <rPr>
        <sz val="9"/>
        <color rgb="FF000000"/>
        <rFont val="Times New Roman"/>
        <family val="1"/>
        <charset val="204"/>
      </rPr>
      <t xml:space="preserve">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  </r>
  </si>
  <si>
    <t xml:space="preserve">Итого руб/кв.м в мес.:</t>
  </si>
  <si>
    <t xml:space="preserve">18.</t>
  </si>
  <si>
    <t xml:space="preserve">Работы по обеспечению вывоза бытовых отходов:</t>
  </si>
  <si>
    <t xml:space="preserve">вывоз твердых бытовых отходов и крупногабаритного мусора </t>
  </si>
  <si>
    <t xml:space="preserve">согласно графика и по необходимости</t>
  </si>
  <si>
    <r>
      <rPr>
        <b val="true"/>
        <sz val="9"/>
        <color rgb="FF000000"/>
        <rFont val="Times New Roman"/>
        <family val="1"/>
        <charset val="204"/>
      </rPr>
      <t xml:space="preserve">5,27 </t>
    </r>
    <r>
      <rPr>
        <sz val="9"/>
        <color rgb="FF000000"/>
        <rFont val="Times New Roman"/>
        <family val="1"/>
        <charset val="204"/>
      </rPr>
      <t xml:space="preserve">руб/м2
</t>
    </r>
    <r>
      <rPr>
        <b val="true"/>
        <sz val="9"/>
        <color rgb="FF000000"/>
        <rFont val="Times New Roman"/>
        <family val="1"/>
        <charset val="204"/>
      </rPr>
      <t xml:space="preserve">72,53</t>
    </r>
    <r>
      <rPr>
        <sz val="9"/>
        <color rgb="FF000000"/>
        <rFont val="Times New Roman"/>
        <family val="1"/>
        <charset val="204"/>
      </rPr>
      <t xml:space="preserve"> руб./чел.</t>
    </r>
  </si>
  <si>
    <t xml:space="preserve">72,53 
руб./чел.</t>
  </si>
  <si>
    <t xml:space="preserve"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</si>
  <si>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r>
      <rPr>
        <b val="true"/>
        <sz val="9"/>
        <color rgb="FF000000"/>
        <rFont val="Times New Roman"/>
        <family val="1"/>
        <charset val="204"/>
      </rPr>
      <t xml:space="preserve">1.44 </t>
    </r>
    <r>
      <rPr>
        <sz val="9"/>
        <color rgb="FF000000"/>
        <rFont val="Times New Roman"/>
        <family val="1"/>
        <charset val="204"/>
      </rPr>
      <t xml:space="preserve">руб/м2
</t>
    </r>
    <r>
      <rPr>
        <b val="true"/>
        <sz val="9"/>
        <color rgb="FF000000"/>
        <rFont val="Times New Roman"/>
        <family val="1"/>
        <charset val="204"/>
      </rPr>
      <t xml:space="preserve">25,12</t>
    </r>
    <r>
      <rPr>
        <sz val="9"/>
        <color rgb="FF000000"/>
        <rFont val="Times New Roman"/>
        <family val="1"/>
        <charset val="204"/>
      </rPr>
      <t xml:space="preserve">руб./чел.</t>
    </r>
  </si>
  <si>
    <t xml:space="preserve">19.</t>
  </si>
  <si>
    <t xml:space="preserve">Расходы на приобретение коммунальных ресурсов, используемых в целях содержания общего имущества в многоквартирном доме</t>
  </si>
  <si>
    <t xml:space="preserve">размер платы за коммунальные ресурсы, используемые в целях содержания общего имущества в многоквартирных домах для потребителей рассчитывается исходя из нормативов потребления холодной воды, электрической энергии, отведения сточных вод на общедомовые нужды* и тарифов на соответствующие коммунальные ресурсы**</t>
  </si>
  <si>
    <t xml:space="preserve">*</t>
  </si>
  <si>
    <t xml:space="preserve">   - Постановление правительства ЯНАО от 04 августа 2016 года № 748-П "Об утверждении нормативов потребления коммунальных услуг по электроснабжению в ЯНАО"</t>
  </si>
  <si>
    <t xml:space="preserve">   - Постановление правительства ЯНАО от 30 мая 2013 года № 383-П " О внесении изменений в постановление Правительства ЯНАО от 24.12.12.№ 1111-П "Об утверждении нормативов потребления коммунальных услуг по холодному водоснабжению и водоотведению в ЯНАО"</t>
  </si>
  <si>
    <t xml:space="preserve">**</t>
  </si>
  <si>
    <r>
      <rPr>
        <sz val="8"/>
        <rFont val="Times New Roman"/>
        <family val="1"/>
        <charset val="204"/>
      </rPr>
      <t xml:space="preserve">   -  Приказ департамента тарифной политики, энергетики и ЖКХ ЯНАО № 276-Т от 13.12.2016 "Об установлении филиалу открытого акцианерного общества "Ямалкоммунэнерго" в Пуровскам районе "Тепло" тарифов </t>
    </r>
    <r>
      <rPr>
        <b val="true"/>
        <sz val="8"/>
        <color rgb="FFFF0000"/>
        <rFont val="Times New Roman"/>
        <family val="1"/>
        <charset val="204"/>
      </rPr>
      <t xml:space="preserve">на питьевую воду</t>
    </r>
    <r>
      <rPr>
        <sz val="8"/>
        <rFont val="Times New Roman"/>
        <family val="1"/>
        <charset val="204"/>
      </rPr>
      <t xml:space="preserve"> и тарифов на горячую воду для расчетов спотребителями муниципального образования Пуровский район, на 2016-2018 годы"</t>
    </r>
  </si>
  <si>
    <r>
      <rPr>
        <sz val="8"/>
        <rFont val="Times New Roman"/>
        <family val="1"/>
        <charset val="204"/>
      </rPr>
      <t xml:space="preserve">   -  Приказ департамента тарифной политики, энергетики и ЖКХ ЯНАО № 277-Т от 13.12.2016  "Об установлении филиалу открытого акцианерного общества "Ямалкоммунэнерго" в Пуровскам районе "Тепло" тарифов </t>
    </r>
    <r>
      <rPr>
        <b val="true"/>
        <sz val="8"/>
        <color rgb="FFFF0000"/>
        <rFont val="Times New Roman"/>
        <family val="1"/>
        <charset val="204"/>
      </rPr>
      <t xml:space="preserve">на водоотведение</t>
    </r>
    <r>
      <rPr>
        <sz val="8"/>
        <rFont val="Times New Roman"/>
        <family val="1"/>
        <charset val="204"/>
      </rPr>
      <t xml:space="preserve"> для расчетов спотребителями муниципального образования Пуровский район, на 2016-2018 годы"</t>
    </r>
  </si>
  <si>
    <r>
      <rPr>
        <sz val="8"/>
        <rFont val="Times New Roman"/>
        <family val="1"/>
        <charset val="204"/>
      </rPr>
      <t xml:space="preserve">   -  Приказ департамента тарифной политики, энергетики и ЖКХ ЯНАО № 459-Т от 23.12.2016  "Об установлении понижающего коэффициента к ценам (тарифам) </t>
    </r>
    <r>
      <rPr>
        <b val="true"/>
        <sz val="8"/>
        <color rgb="FFFF0000"/>
        <rFont val="Times New Roman"/>
        <family val="1"/>
        <charset val="204"/>
      </rPr>
      <t xml:space="preserve">на электрическую энергию</t>
    </r>
    <r>
      <rPr>
        <sz val="8"/>
        <rFont val="Times New Roman"/>
        <family val="1"/>
        <charset val="204"/>
      </rPr>
      <t xml:space="preserve">, поставляемую для населения, проживающего в сельских населенных пунктах на территории Ямало-Ненецкого автономного округа"</t>
    </r>
  </si>
  <si>
    <t xml:space="preserve">Приложение № 4</t>
  </si>
  <si>
    <t xml:space="preserve">КД 1</t>
  </si>
  <si>
    <t xml:space="preserve">уборка крыльца и площадки перед входом в подъезд от снега и наледи</t>
  </si>
  <si>
    <t xml:space="preserve">1 раз в сутки в зависимости от погодных условий</t>
  </si>
  <si>
    <t xml:space="preserve">Очистка и вывоз снега с придомовой территории при 20 см</t>
  </si>
  <si>
    <t xml:space="preserve">2 раза в год  и в зависимости от погодных условий</t>
  </si>
  <si>
    <t xml:space="preserve">очистка крышек люков колодцев, септиков и подъездных путей от снега и льда толщиной слоя свыше 5 см (при наличии)</t>
  </si>
  <si>
    <t xml:space="preserve">Работы по организации и содержанию мест (площадок) накопления твердых коммунальных отходов, включая контейнерных площадок, уборка мусора на контейнерных площадках</t>
  </si>
  <si>
    <t xml:space="preserve">Организация накопления отходов I - IV классов опасности (отработанных ртутьсодержащих ламп и др.) и их передача в организации, имеющие лицензии на осуществление деятельности по сбору, транспортированию, обработке, утилизации, обезвреживанию, размещению таких отходов.</t>
  </si>
  <si>
    <t xml:space="preserve">уборка придомовой территории;</t>
  </si>
  <si>
    <t xml:space="preserve">1 раз в двое суток</t>
  </si>
  <si>
    <t xml:space="preserve">Работы и услуги, которые могут повлиять на обеспечение условий доступности для инвалидов помещения многоквартирного дома, выполняются с учетом обеспечения такого доступа.</t>
  </si>
  <si>
    <t xml:space="preserve">Работы по обеспечению вывоза бытовых отходов, в том числе откачке жидких бытовых отходов:</t>
  </si>
  <si>
    <t xml:space="preserve">вывоз бытовых сточных вод из септиков</t>
  </si>
  <si>
    <t xml:space="preserve">* - размер платы за услуги по откачке и вывозу бытовых сточных вод из септиков, находящихся на придомовой территории, определяется в соответствии с постановлением Правительства Ямало-Ненецкого автономного округа от 27.12.2019 № 1479-П "О внесении изменений в государственную программу Ямало-Ненецкого автономного округа «Энергоэффективность и развитие энергетики, обеспечение качественными жилищно-коммунальными услугами населения на 2014 – 2024 годы» и признании утратившими силу некоторых постановлений Правительства Ямало-Ненецкого автономного округа »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</si>
</sst>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0.0_)"/>
    <numFmt numFmtId="166" formatCode="#,##0"/>
    <numFmt numFmtId="167" formatCode="General_)"/>
    <numFmt numFmtId="168" formatCode="#,##0_р_.;[RED]\-#,##0_р_."/>
    <numFmt numFmtId="169" formatCode="_-* #,##0\ _d_._-;\-* #,##0\ _d_._-;_-* &quot;- &quot;_d_._-;_-@_-"/>
    <numFmt numFmtId="170" formatCode="_-* #,##0.00\ _d_._-;\-* #,##0.00\ _d_._-;_-* \-??\ _d_._-;_-@_-"/>
    <numFmt numFmtId="171" formatCode="0%"/>
    <numFmt numFmtId="172" formatCode="0.00%"/>
    <numFmt numFmtId="173" formatCode="\$#,##0_);[RED]&quot;($&quot;#,##0\)"/>
    <numFmt numFmtId="174" formatCode="\$#,##0.00_);[RED]&quot;($&quot;#,##0.00\)"/>
    <numFmt numFmtId="175" formatCode="_(\$* #,##0_);_(\$* \(#,##0\);_(\$* \-_);_(@_)"/>
    <numFmt numFmtId="176" formatCode="_(\$* #,##0.00_);_(\$* \(#,##0.00\);_(\$* \-??_);_(@_)"/>
    <numFmt numFmtId="177" formatCode="_-* #,##0\ _р_._-;\-* #,##0\ _р_._-;_-* &quot;- &quot;_р_._-;_-@_-"/>
    <numFmt numFmtId="178" formatCode="_-* #,##0.00\ _р_._-;\-* #,##0.00\ _р_._-;_-* \-??\ _р_._-;_-@_-"/>
    <numFmt numFmtId="179" formatCode="_(* #,##0.00_);_(* \(#,##0.00\);_(* \-??_);_(@_)"/>
    <numFmt numFmtId="180" formatCode="_-* #,##0.00_р_._-;\-* #,##0.00_р_._-;_-* \-??_р_._-;_-@_-"/>
    <numFmt numFmtId="181" formatCode="_-* #,##0.0_р_._-;\-* #,##0.0_р_._-;_-* \-??_р_._-;_-@_-"/>
    <numFmt numFmtId="182" formatCode="0.00"/>
    <numFmt numFmtId="183" formatCode="General"/>
    <numFmt numFmtId="184" formatCode="0.00000"/>
  </numFmts>
  <fonts count="7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i val="true"/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sz val="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u val="single"/>
      <sz val="10"/>
      <color rgb="FF0000FF"/>
      <name val="Arial Cyr"/>
      <family val="0"/>
      <charset val="204"/>
    </font>
    <font>
      <sz val="10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family val="0"/>
      <charset val="204"/>
    </font>
    <font>
      <sz val="10"/>
      <name val="Arial"/>
      <family val="2"/>
      <charset val="1"/>
    </font>
    <font>
      <sz val="8"/>
      <name val="Arial CE"/>
      <family val="0"/>
      <charset val="1"/>
    </font>
    <font>
      <sz val="10"/>
      <name val="Arial CE"/>
      <family val="0"/>
      <charset val="238"/>
    </font>
    <font>
      <b val="true"/>
      <sz val="11"/>
      <color rgb="FF333333"/>
      <name val="Calibri"/>
      <family val="2"/>
      <charset val="204"/>
    </font>
    <font>
      <sz val="10"/>
      <name val="Courier New"/>
      <family val="1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u val="single"/>
      <sz val="10"/>
      <color rgb="FF0000FF"/>
      <name val="Arial"/>
      <family val="2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sz val="8"/>
      <name val="Times New Roman"/>
      <family val="1"/>
      <charset val="204"/>
    </font>
    <font>
      <i val="true"/>
      <sz val="9"/>
      <name val="Times New Roman"/>
      <family val="1"/>
      <charset val="204"/>
    </font>
    <font>
      <sz val="9"/>
      <color rgb="FF000000"/>
      <name val="Arial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b val="true"/>
      <sz val="8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9"/>
      <name val="Arial"/>
      <family val="2"/>
      <charset val="1"/>
    </font>
    <font>
      <sz val="8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FF0000"/>
      <name val="Arial"/>
      <family val="2"/>
      <charset val="1"/>
    </font>
    <font>
      <sz val="9"/>
      <color rgb="FFFF0000"/>
      <name val="Arial"/>
      <family val="2"/>
      <charset val="1"/>
    </font>
    <font>
      <i val="true"/>
      <sz val="9"/>
      <name val="Arial"/>
      <family val="2"/>
      <charset val="1"/>
    </font>
    <font>
      <sz val="11"/>
      <color rgb="FFFFFFFF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2"/>
      <color rgb="FF000000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1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3" borderId="0" applyFont="true" applyBorder="false" applyAlignment="true" applyProtection="false">
      <alignment horizontal="general" vertical="bottom" textRotation="0" wrapText="false" indent="0" shrinkToFit="false"/>
    </xf>
    <xf numFmtId="164" fontId="11" fillId="20" borderId="1" applyFont="true" applyBorder="true" applyAlignment="true" applyProtection="false">
      <alignment horizontal="general" vertical="bottom" textRotation="0" wrapText="false" indent="0" shrinkToFit="false"/>
    </xf>
    <xf numFmtId="164" fontId="12" fillId="21" borderId="2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13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4" borderId="0" applyFont="true" applyBorder="false" applyAlignment="true" applyProtection="false">
      <alignment horizontal="general" vertical="bottom" textRotation="0" wrapText="false" indent="0" shrinkToFit="false"/>
    </xf>
    <xf numFmtId="164" fontId="16" fillId="2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5" applyFont="true" applyBorder="true" applyAlignment="true" applyProtection="false">
      <alignment horizontal="general" vertical="bottom" textRotation="0" wrapText="false" indent="0" shrinkToFit="false"/>
    </xf>
    <xf numFmtId="164" fontId="19" fillId="0" borderId="6" applyFont="true" applyBorder="true" applyAlignment="true" applyProtection="false">
      <alignment horizontal="general" vertical="bottom" textRotation="0" wrapText="false" indent="0" shrinkToFit="false"/>
    </xf>
    <xf numFmtId="164" fontId="20" fillId="0" borderId="7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7" borderId="1" applyFont="true" applyBorder="true" applyAlignment="true" applyProtection="false">
      <alignment horizontal="general" vertical="bottom" textRotation="0" wrapText="false" indent="0" shrinkToFit="false"/>
    </xf>
    <xf numFmtId="164" fontId="16" fillId="22" borderId="0" applyFont="true" applyBorder="false" applyAlignment="true" applyProtection="false">
      <alignment horizontal="general" vertical="bottom" textRotation="0" wrapText="false" indent="0" shrinkToFit="false"/>
    </xf>
    <xf numFmtId="164" fontId="0" fillId="23" borderId="8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9" applyFont="true" applyBorder="true" applyAlignment="true" applyProtection="false">
      <alignment horizontal="general" vertical="bottom" textRotation="0" wrapText="false" indent="0" shrinkToFit="false"/>
    </xf>
    <xf numFmtId="164" fontId="25" fillId="23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2" borderId="10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1" fillId="20" borderId="11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false" applyAlignment="true" applyProtection="false">
      <alignment horizontal="general" vertical="bottom" textRotation="0" wrapText="false" indent="0" shrinkToFit="false"/>
    </xf>
    <xf numFmtId="164" fontId="34" fillId="0" borderId="12" applyFont="true" applyBorder="true" applyAlignment="true" applyProtection="false">
      <alignment horizontal="general" vertical="bottom" textRotation="0" wrapText="false" indent="0" shrinkToFit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5" fillId="0" borderId="0" applyFont="true" applyBorder="false" applyAlignment="true" applyProtection="false">
      <alignment horizontal="general" vertical="bottom" textRotation="0" wrapText="false" indent="0" shrinkToFit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  <xf numFmtId="164" fontId="36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79" fontId="0" fillId="0" borderId="0" applyFont="true" applyBorder="false" applyAlignment="true" applyProtection="false">
      <alignment horizontal="general" vertical="bottom" textRotation="0" wrapText="false" indent="0" shrinkToFit="false"/>
    </xf>
    <xf numFmtId="18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StyleXfs>
  <cellXfs count="2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7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2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24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25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7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9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9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2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2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39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82" fontId="49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2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82" fontId="50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0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4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4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3" fontId="44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3" fontId="39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24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53" fillId="2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2" fontId="45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4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9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82" fontId="42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5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2" fillId="0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4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1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2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9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9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3" fontId="44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2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1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2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9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4" fillId="2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5" fillId="2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24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44" fillId="24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3" fontId="44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7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9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4" fillId="0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4" fillId="0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39" fillId="0" borderId="8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0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1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4" fontId="6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1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7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7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1" fillId="2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24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5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5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6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3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8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68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65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6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6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63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6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8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69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0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0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2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5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3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3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6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24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71" fillId="2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82" fontId="66" fillId="24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66" fillId="2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5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65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3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6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6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8" fillId="0" borderId="1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65" fillId="0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65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7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82" fontId="63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2" fontId="6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1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8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82" fontId="6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82" fontId="68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8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3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8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3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3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83" fontId="6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5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3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8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2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2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3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3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2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3" fillId="2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2" fillId="24" borderId="2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82" fontId="65" fillId="24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1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5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1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4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7" fillId="0" borderId="17" xfId="0" applyFont="true" applyBorder="true" applyAlignment="true" applyProtection="true">
      <alignment horizontal="left" vertical="top" textRotation="0" wrapText="true" indent="0" shrinkToFit="false"/>
      <protection locked="true" hidden="false"/>
    </xf>
  </cellXfs>
  <cellStyles count="1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_2005_БЮДЖЕТ В4 ==11.11.==  КР Дороги, Мосты" xfId="38"/>
    <cellStyle name="_2006_06_28_MGRES_inventories_request" xfId="39"/>
    <cellStyle name="_Анализ КТП_регионы" xfId="40"/>
    <cellStyle name="_Затратный СШГЭС  14 11 2004" xfId="41"/>
    <cellStyle name="_Индексация исторических затрат" xfId="42"/>
    <cellStyle name="_Плановая протяженность Января" xfId="43"/>
    <cellStyle name="_Производств-е показатели ЮНГ на 2005 на 49700 для согласования" xfId="44"/>
    <cellStyle name="_Расчет ВВ подстанций" xfId="45"/>
    <cellStyle name="_Расчет ВЛ таб.формата 12 рыба" xfId="46"/>
    <cellStyle name="_Расчет баз Нурэнерго" xfId="47"/>
    <cellStyle name="_Сергееву_тех х-ки_18.11" xfId="48"/>
    <cellStyle name="_Узлы учета_10.08" xfId="49"/>
    <cellStyle name="_Форма исх." xfId="50"/>
    <cellStyle name="Accent1" xfId="51"/>
    <cellStyle name="Accent2" xfId="52"/>
    <cellStyle name="Accent3" xfId="53"/>
    <cellStyle name="Accent4" xfId="54"/>
    <cellStyle name="Accent5" xfId="55"/>
    <cellStyle name="Accent6" xfId="56"/>
    <cellStyle name="alternate" xfId="57"/>
    <cellStyle name="Bad 1" xfId="58"/>
    <cellStyle name="Calculation" xfId="59"/>
    <cellStyle name="Check Cell" xfId="60"/>
    <cellStyle name="Comma0" xfId="61"/>
    <cellStyle name="Date" xfId="62"/>
    <cellStyle name="done" xfId="63"/>
    <cellStyle name="Dziesiêtny [0]_1" xfId="64"/>
    <cellStyle name="Dziesiêtny_1" xfId="65"/>
    <cellStyle name="Explanatory Text" xfId="66"/>
    <cellStyle name="Good 2" xfId="67"/>
    <cellStyle name="Grey" xfId="68"/>
    <cellStyle name="Header1" xfId="69"/>
    <cellStyle name="Header2" xfId="70"/>
    <cellStyle name="Heading 1 3" xfId="71"/>
    <cellStyle name="Heading 2 4" xfId="72"/>
    <cellStyle name="Heading 3" xfId="73"/>
    <cellStyle name="Heading 4" xfId="74"/>
    <cellStyle name="Hyperlink 2" xfId="75"/>
    <cellStyle name="Iau?iue_?iardu1999a" xfId="76"/>
    <cellStyle name="Input" xfId="77"/>
    <cellStyle name="Input [yellow]" xfId="78"/>
    <cellStyle name="Input_Отчет  726-09 рын.ст. инвестированного капитала ОАО ВОКС 23.11." xfId="79"/>
    <cellStyle name="Linked Cell" xfId="80"/>
    <cellStyle name="Neutral 5" xfId="81"/>
    <cellStyle name="Normal - Style1" xfId="82"/>
    <cellStyle name="Normal 2" xfId="83"/>
    <cellStyle name="Normal 3" xfId="84"/>
    <cellStyle name="Normal 4" xfId="85"/>
    <cellStyle name="Normal_SHEET" xfId="86"/>
    <cellStyle name="Normalny_0" xfId="87"/>
    <cellStyle name="normální_Rozvaha - aktiva" xfId="88"/>
    <cellStyle name="normбlnм_laroux" xfId="89"/>
    <cellStyle name="Note 6" xfId="90"/>
    <cellStyle name="Nun??c [0]_Ecnn1" xfId="91"/>
    <cellStyle name="Nun??c_Ecnn1" xfId="92"/>
    <cellStyle name="Ociriniaue [0]_laroux" xfId="93"/>
    <cellStyle name="Ociriniaue_laroux" xfId="94"/>
    <cellStyle name="Output" xfId="95"/>
    <cellStyle name="Percent 2" xfId="96"/>
    <cellStyle name="Percent [2]" xfId="97"/>
    <cellStyle name="Style 1" xfId="98"/>
    <cellStyle name="STYLE1 - Style1" xfId="99"/>
    <cellStyle name="Title" xfId="100"/>
    <cellStyle name="Total" xfId="101"/>
    <cellStyle name="Walutowy [0]_1" xfId="102"/>
    <cellStyle name="Walutowy_1" xfId="103"/>
    <cellStyle name="Warning Text" xfId="104"/>
    <cellStyle name="Währung [0]_laroux" xfId="105"/>
    <cellStyle name="Währung_laroux" xfId="106"/>
    <cellStyle name="Гиперссылка 2" xfId="107"/>
    <cellStyle name="Гиперссылка 3" xfId="108"/>
    <cellStyle name="Денежный 2" xfId="109"/>
    <cellStyle name="Денежный 3" xfId="110"/>
    <cellStyle name="Обычный 2" xfId="111"/>
    <cellStyle name="Обычный 3" xfId="112"/>
    <cellStyle name="Обычный 3 2" xfId="113"/>
    <cellStyle name="Обычный 4" xfId="114"/>
    <cellStyle name="Обычный 5" xfId="115"/>
    <cellStyle name="Процентный 2" xfId="116"/>
    <cellStyle name="Процентный 2 2" xfId="117"/>
    <cellStyle name="Процентный 3" xfId="118"/>
    <cellStyle name="Процентный 4" xfId="119"/>
    <cellStyle name="Процентный 5" xfId="120"/>
    <cellStyle name="Стиль 1" xfId="121"/>
    <cellStyle name="Тысячи [0]_01.01.98" xfId="122"/>
    <cellStyle name="Тысячи_01.01.98" xfId="123"/>
    <cellStyle name="Финансовый 2" xfId="124"/>
    <cellStyle name="Финансовый 2 2" xfId="125"/>
    <cellStyle name="Финансовый 3" xfId="126"/>
    <cellStyle name="Финансовый 3 2" xfId="127"/>
    <cellStyle name="Финансовый 4" xfId="128"/>
    <cellStyle name="смр" xfId="129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Documents%20and%20Settings/valodia/Desktop/programa_2004/maragebi/masangariSebi/B&amp;V%20masangariSi%20(sayrdenebi%20da%20italiuri)_N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72;&#1073;&#1086;&#1095;&#1080;&#1077;%20&#1087;&#1088;&#1086;&#1077;&#1082;&#1090;&#1099;/&#1044;&#1077;&#1083;&#1086;&#1081;&#1090;_2006_6_&#1052;&#1077;&#1088;&#1082;&#1091;&#1088;&#1080;&#1081;/&#1056;&#1072;&#1073;&#1086;&#1095;&#1072;&#1103;/&#1054;&#1090;&#1089;&#1090;&#1086;&#1081;/East%20Line/&#1056;&#1072;&#1073;&#1086;&#1095;&#1072;&#1103;/&#1053;&#1077;&#1079;&#1072;&#1074;&#1077;&#1088;&#1096;&#1077;&#1085;&#1082;&#1072;/&#1085;&#1077;&#1079;&#1072;&#1074;&#1077;&#1088;&#1096;&#1077;&#1085;&#1082;&#1072;_&#1088;&#1072;&#1073;&#1086;&#1095;&#1080;&#1081;%20&#1088;&#1072;&#1089;&#1095;&#1077;&#1090;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OKSERVER/&#1054;c$/&#1056;&#1086;&#1089;&#1085;&#1077;&#1092;&#1090;&#1100;/&#1056;&#1072;&#1073;&#1086;&#1095;&#1072;&#1103;/&#1059;&#1055;/&#1059;&#1055;_&#1085;&#1077;&#1092;&#1090;&#1103;&#1085;&#1099;&#1077;%20&#1089;&#1082;&#1074;&#1072;&#1078;&#1080;&#1085;&#1099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N105"/>
  <sheetViews>
    <sheetView showFormulas="false" showGridLines="true" showRowColHeaders="true" showZeros="true" rightToLeft="false" tabSelected="false" showOutlineSymbols="true" defaultGridColor="true" view="normal" topLeftCell="A3" colorId="64" zoomScale="100" zoomScaleNormal="100" zoomScalePageLayoutView="100" workbookViewId="0">
      <pane xSplit="0" ySplit="2" topLeftCell="A86" activePane="bottomLeft" state="frozen"/>
      <selection pane="topLeft" activeCell="A3" activeCellId="0" sqref="A3"/>
      <selection pane="bottomLeft" activeCell="G93" activeCellId="0" sqref="G93"/>
    </sheetView>
  </sheetViews>
  <sheetFormatPr defaultColWidth="9.109375" defaultRowHeight="13.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2" width="14.33"/>
    <col collapsed="false" customWidth="true" hidden="true" outlineLevel="1" max="4" min="4" style="3" width="10.78"/>
    <col collapsed="false" customWidth="true" hidden="false" outlineLevel="0" max="5" min="5" style="3" width="13.88"/>
    <col collapsed="false" customWidth="true" hidden="false" outlineLevel="0" max="6" min="6" style="4" width="12.56"/>
    <col collapsed="false" customWidth="true" hidden="false" outlineLevel="0" max="7" min="7" style="2" width="37.34"/>
    <col collapsed="false" customWidth="false" hidden="false" outlineLevel="0" max="16384" min="8" style="2" width="9.11"/>
  </cols>
  <sheetData>
    <row r="1" s="6" customFormat="true" ht="12.75" hidden="false" customHeight="false" outlineLevel="0" collapsed="false">
      <c r="A1" s="5"/>
      <c r="D1" s="7"/>
      <c r="E1" s="8" t="s">
        <v>0</v>
      </c>
      <c r="F1" s="9"/>
    </row>
    <row r="3" customFormat="false" ht="45" hidden="false" customHeight="true" outlineLevel="0" collapsed="false">
      <c r="A3" s="10" t="s">
        <v>1</v>
      </c>
      <c r="B3" s="10"/>
      <c r="C3" s="10"/>
      <c r="D3" s="10"/>
      <c r="E3" s="10"/>
    </row>
    <row r="4" customFormat="false" ht="13.5" hidden="false" customHeight="false" outlineLevel="0" collapsed="false">
      <c r="E4" s="11" t="s">
        <v>2</v>
      </c>
    </row>
    <row r="5" customFormat="false" ht="30" hidden="false" customHeight="false" outlineLevel="0" collapsed="false">
      <c r="A5" s="12"/>
      <c r="B5" s="13" t="s">
        <v>3</v>
      </c>
      <c r="C5" s="14" t="s">
        <v>4</v>
      </c>
      <c r="D5" s="15" t="s">
        <v>5</v>
      </c>
      <c r="E5" s="16" t="s">
        <v>6</v>
      </c>
      <c r="F5" s="4" t="s">
        <v>6</v>
      </c>
    </row>
    <row r="6" customFormat="false" ht="47.25" hidden="false" customHeight="true" outlineLevel="0" collapsed="false">
      <c r="A6" s="17" t="s">
        <v>7</v>
      </c>
      <c r="B6" s="18" t="s">
        <v>8</v>
      </c>
      <c r="C6" s="18"/>
      <c r="D6" s="19"/>
      <c r="E6" s="20" t="n">
        <v>7.25</v>
      </c>
      <c r="F6" s="4" t="n">
        <v>7.25</v>
      </c>
    </row>
    <row r="7" customFormat="false" ht="13.5" hidden="false" customHeight="false" outlineLevel="0" collapsed="false">
      <c r="A7" s="21" t="s">
        <v>9</v>
      </c>
      <c r="B7" s="22" t="s">
        <v>10</v>
      </c>
      <c r="C7" s="22"/>
      <c r="D7" s="23"/>
      <c r="E7" s="24"/>
    </row>
    <row r="8" customFormat="false" ht="13.5" hidden="false" customHeight="false" outlineLevel="0" collapsed="false">
      <c r="A8" s="25"/>
      <c r="B8" s="26" t="s">
        <v>11</v>
      </c>
      <c r="C8" s="15" t="s">
        <v>12</v>
      </c>
      <c r="D8" s="23"/>
      <c r="E8" s="27"/>
    </row>
    <row r="9" customFormat="false" ht="13.5" hidden="false" customHeight="false" outlineLevel="0" collapsed="false">
      <c r="A9" s="25"/>
      <c r="B9" s="26" t="s">
        <v>13</v>
      </c>
      <c r="C9" s="15" t="s">
        <v>12</v>
      </c>
      <c r="D9" s="23"/>
      <c r="E9" s="27"/>
    </row>
    <row r="10" customFormat="false" ht="13.5" hidden="false" customHeight="false" outlineLevel="0" collapsed="false">
      <c r="A10" s="25"/>
      <c r="B10" s="26" t="s">
        <v>14</v>
      </c>
      <c r="C10" s="15" t="s">
        <v>12</v>
      </c>
      <c r="D10" s="23"/>
      <c r="E10" s="27"/>
    </row>
    <row r="11" customFormat="false" ht="84" hidden="false" customHeight="false" outlineLevel="0" collapsed="false">
      <c r="A11" s="25"/>
      <c r="B11" s="28" t="s">
        <v>15</v>
      </c>
      <c r="C11" s="15" t="s">
        <v>12</v>
      </c>
      <c r="D11" s="29"/>
      <c r="E11" s="30"/>
    </row>
    <row r="12" customFormat="false" ht="31.5" hidden="false" customHeight="true" outlineLevel="0" collapsed="false">
      <c r="A12" s="25" t="s">
        <v>16</v>
      </c>
      <c r="B12" s="13" t="s">
        <v>17</v>
      </c>
      <c r="C12" s="13"/>
      <c r="D12" s="23"/>
      <c r="E12" s="27"/>
    </row>
    <row r="13" customFormat="false" ht="29.25" hidden="false" customHeight="true" outlineLevel="0" collapsed="false">
      <c r="A13" s="25"/>
      <c r="B13" s="26" t="s">
        <v>18</v>
      </c>
      <c r="C13" s="15" t="s">
        <v>12</v>
      </c>
      <c r="D13" s="23"/>
      <c r="E13" s="27"/>
    </row>
    <row r="14" customFormat="false" ht="13.5" hidden="false" customHeight="false" outlineLevel="0" collapsed="false">
      <c r="A14" s="25"/>
      <c r="B14" s="26" t="s">
        <v>19</v>
      </c>
      <c r="C14" s="15" t="s">
        <v>12</v>
      </c>
      <c r="D14" s="23"/>
      <c r="E14" s="27"/>
    </row>
    <row r="15" customFormat="false" ht="13.5" hidden="false" customHeight="false" outlineLevel="0" collapsed="false">
      <c r="A15" s="25"/>
      <c r="B15" s="26" t="s">
        <v>20</v>
      </c>
      <c r="C15" s="15" t="s">
        <v>12</v>
      </c>
      <c r="D15" s="23"/>
      <c r="E15" s="27"/>
    </row>
    <row r="16" customFormat="false" ht="13.5" hidden="false" customHeight="false" outlineLevel="0" collapsed="false">
      <c r="A16" s="25"/>
      <c r="B16" s="26" t="s">
        <v>21</v>
      </c>
      <c r="C16" s="15" t="s">
        <v>12</v>
      </c>
      <c r="D16" s="23"/>
      <c r="E16" s="27"/>
    </row>
    <row r="17" customFormat="false" ht="13.5" hidden="false" customHeight="false" outlineLevel="0" collapsed="false">
      <c r="A17" s="25"/>
      <c r="B17" s="26" t="s">
        <v>22</v>
      </c>
      <c r="C17" s="15" t="s">
        <v>12</v>
      </c>
      <c r="D17" s="23"/>
      <c r="E17" s="27"/>
    </row>
    <row r="18" customFormat="false" ht="13.5" hidden="false" customHeight="false" outlineLevel="0" collapsed="false">
      <c r="A18" s="25"/>
      <c r="B18" s="26" t="s">
        <v>23</v>
      </c>
      <c r="C18" s="15" t="s">
        <v>12</v>
      </c>
      <c r="D18" s="23"/>
      <c r="E18" s="27"/>
    </row>
    <row r="19" customFormat="false" ht="13.5" hidden="false" customHeight="false" outlineLevel="0" collapsed="false">
      <c r="A19" s="25"/>
      <c r="B19" s="26" t="s">
        <v>24</v>
      </c>
      <c r="C19" s="15" t="s">
        <v>12</v>
      </c>
      <c r="D19" s="23"/>
      <c r="E19" s="27"/>
    </row>
    <row r="20" customFormat="false" ht="13.5" hidden="false" customHeight="false" outlineLevel="0" collapsed="false">
      <c r="A20" s="25"/>
      <c r="B20" s="26" t="s">
        <v>25</v>
      </c>
      <c r="C20" s="15" t="s">
        <v>12</v>
      </c>
      <c r="D20" s="23"/>
      <c r="E20" s="27"/>
    </row>
    <row r="21" customFormat="false" ht="13.5" hidden="false" customHeight="false" outlineLevel="0" collapsed="false">
      <c r="A21" s="25"/>
      <c r="B21" s="26" t="s">
        <v>26</v>
      </c>
      <c r="C21" s="15" t="s">
        <v>12</v>
      </c>
      <c r="D21" s="23"/>
      <c r="E21" s="27"/>
    </row>
    <row r="22" customFormat="false" ht="13.5" hidden="false" customHeight="false" outlineLevel="0" collapsed="false">
      <c r="A22" s="25"/>
      <c r="B22" s="26" t="s">
        <v>27</v>
      </c>
      <c r="C22" s="15" t="s">
        <v>12</v>
      </c>
      <c r="D22" s="23"/>
      <c r="E22" s="27"/>
    </row>
    <row r="23" customFormat="false" ht="13.5" hidden="false" customHeight="true" outlineLevel="0" collapsed="false">
      <c r="A23" s="25" t="s">
        <v>28</v>
      </c>
      <c r="B23" s="13" t="s">
        <v>29</v>
      </c>
      <c r="C23" s="13"/>
      <c r="D23" s="23"/>
      <c r="E23" s="31"/>
    </row>
    <row r="24" customFormat="false" ht="24.75" hidden="false" customHeight="true" outlineLevel="0" collapsed="false">
      <c r="A24" s="25"/>
      <c r="B24" s="26" t="s">
        <v>30</v>
      </c>
      <c r="C24" s="15" t="s">
        <v>12</v>
      </c>
      <c r="D24" s="23"/>
      <c r="E24" s="27"/>
    </row>
    <row r="25" customFormat="false" ht="13.5" hidden="false" customHeight="false" outlineLevel="0" collapsed="false">
      <c r="A25" s="25"/>
      <c r="B25" s="26" t="s">
        <v>31</v>
      </c>
      <c r="C25" s="15" t="s">
        <v>12</v>
      </c>
      <c r="D25" s="23"/>
      <c r="E25" s="27"/>
    </row>
    <row r="26" customFormat="false" ht="17.25" hidden="false" customHeight="true" outlineLevel="0" collapsed="false">
      <c r="A26" s="25"/>
      <c r="B26" s="26" t="s">
        <v>32</v>
      </c>
      <c r="C26" s="15" t="s">
        <v>12</v>
      </c>
      <c r="D26" s="23"/>
      <c r="E26" s="27"/>
    </row>
    <row r="27" customFormat="false" ht="13.5" hidden="false" customHeight="false" outlineLevel="0" collapsed="false">
      <c r="A27" s="25"/>
      <c r="B27" s="26" t="s">
        <v>20</v>
      </c>
      <c r="C27" s="15" t="s">
        <v>12</v>
      </c>
      <c r="D27" s="23"/>
      <c r="E27" s="27"/>
    </row>
    <row r="28" customFormat="false" ht="13.5" hidden="false" customHeight="false" outlineLevel="0" collapsed="false">
      <c r="A28" s="25"/>
      <c r="B28" s="26" t="s">
        <v>33</v>
      </c>
      <c r="C28" s="15" t="s">
        <v>12</v>
      </c>
      <c r="D28" s="23"/>
      <c r="E28" s="27"/>
    </row>
    <row r="29" customFormat="false" ht="13.5" hidden="false" customHeight="false" outlineLevel="0" collapsed="false">
      <c r="A29" s="25"/>
      <c r="B29" s="26" t="s">
        <v>34</v>
      </c>
      <c r="C29" s="15" t="s">
        <v>12</v>
      </c>
      <c r="D29" s="23"/>
      <c r="E29" s="27"/>
    </row>
    <row r="30" customFormat="false" ht="13.5" hidden="false" customHeight="true" outlineLevel="0" collapsed="false">
      <c r="A30" s="25" t="s">
        <v>35</v>
      </c>
      <c r="B30" s="13" t="s">
        <v>36</v>
      </c>
      <c r="C30" s="13"/>
      <c r="D30" s="23"/>
      <c r="E30" s="27"/>
    </row>
    <row r="31" customFormat="false" ht="13.5" hidden="false" customHeight="false" outlineLevel="0" collapsed="false">
      <c r="A31" s="25"/>
      <c r="B31" s="26" t="s">
        <v>37</v>
      </c>
      <c r="C31" s="15" t="s">
        <v>12</v>
      </c>
      <c r="D31" s="23"/>
      <c r="E31" s="27"/>
    </row>
    <row r="32" customFormat="false" ht="13.5" hidden="false" customHeight="false" outlineLevel="0" collapsed="false">
      <c r="A32" s="25"/>
      <c r="B32" s="26" t="s">
        <v>38</v>
      </c>
      <c r="C32" s="15" t="s">
        <v>12</v>
      </c>
      <c r="D32" s="23"/>
      <c r="E32" s="27"/>
    </row>
    <row r="33" customFormat="false" ht="13.5" hidden="false" customHeight="false" outlineLevel="0" collapsed="false">
      <c r="A33" s="25"/>
      <c r="B33" s="26" t="s">
        <v>39</v>
      </c>
      <c r="C33" s="15" t="s">
        <v>12</v>
      </c>
      <c r="D33" s="23"/>
      <c r="E33" s="27"/>
    </row>
    <row r="34" customFormat="false" ht="13.5" hidden="false" customHeight="true" outlineLevel="0" collapsed="false">
      <c r="A34" s="25" t="s">
        <v>40</v>
      </c>
      <c r="B34" s="13" t="s">
        <v>41</v>
      </c>
      <c r="C34" s="13"/>
      <c r="D34" s="23"/>
      <c r="E34" s="32"/>
    </row>
    <row r="35" customFormat="false" ht="13.5" hidden="false" customHeight="false" outlineLevel="0" collapsed="false">
      <c r="A35" s="25"/>
      <c r="B35" s="26" t="s">
        <v>42</v>
      </c>
      <c r="C35" s="15" t="s">
        <v>12</v>
      </c>
      <c r="D35" s="23"/>
      <c r="E35" s="33"/>
    </row>
    <row r="36" customFormat="false" ht="21" hidden="false" customHeight="true" outlineLevel="0" collapsed="false">
      <c r="A36" s="25"/>
      <c r="B36" s="26" t="s">
        <v>43</v>
      </c>
      <c r="C36" s="15" t="s">
        <v>12</v>
      </c>
      <c r="D36" s="23"/>
      <c r="E36" s="33"/>
    </row>
    <row r="37" customFormat="false" ht="13.5" hidden="false" customHeight="true" outlineLevel="0" collapsed="false">
      <c r="A37" s="25" t="s">
        <v>44</v>
      </c>
      <c r="B37" s="13" t="s">
        <v>45</v>
      </c>
      <c r="C37" s="13"/>
      <c r="D37" s="23"/>
      <c r="E37" s="27"/>
    </row>
    <row r="38" customFormat="false" ht="13.5" hidden="false" customHeight="true" outlineLevel="0" collapsed="false">
      <c r="A38" s="25"/>
      <c r="B38" s="26" t="s">
        <v>46</v>
      </c>
      <c r="C38" s="15" t="s">
        <v>47</v>
      </c>
      <c r="D38" s="23"/>
      <c r="E38" s="27"/>
      <c r="F38" s="34"/>
    </row>
    <row r="39" customFormat="false" ht="29.25" hidden="false" customHeight="true" outlineLevel="0" collapsed="false">
      <c r="A39" s="25"/>
      <c r="B39" s="26" t="s">
        <v>48</v>
      </c>
      <c r="C39" s="15"/>
      <c r="D39" s="23"/>
      <c r="E39" s="27"/>
    </row>
    <row r="40" customFormat="false" ht="14.25" hidden="false" customHeight="true" outlineLevel="0" collapsed="false">
      <c r="A40" s="35"/>
      <c r="B40" s="36" t="s">
        <v>49</v>
      </c>
      <c r="C40" s="15"/>
      <c r="D40" s="37"/>
      <c r="E40" s="38"/>
    </row>
    <row r="41" customFormat="false" ht="13.5" hidden="false" customHeight="true" outlineLevel="0" collapsed="false">
      <c r="A41" s="39" t="s">
        <v>50</v>
      </c>
      <c r="B41" s="40" t="s">
        <v>51</v>
      </c>
      <c r="C41" s="40"/>
      <c r="D41" s="41" t="e">
        <f aca="false">D44+D56+D67+#REF!</f>
        <v>#REF!</v>
      </c>
      <c r="E41" s="42" t="n">
        <f aca="false">E44+E56</f>
        <v>5.95</v>
      </c>
      <c r="F41" s="4" t="n">
        <v>6.24</v>
      </c>
    </row>
    <row r="42" s="45" customFormat="true" ht="13.5" hidden="false" customHeight="true" outlineLevel="0" collapsed="false">
      <c r="A42" s="25" t="s">
        <v>52</v>
      </c>
      <c r="B42" s="43" t="s">
        <v>53</v>
      </c>
      <c r="C42" s="43"/>
      <c r="D42" s="44"/>
      <c r="E42" s="24"/>
      <c r="F42" s="4"/>
    </row>
    <row r="43" customFormat="false" ht="33" hidden="false" customHeight="true" outlineLevel="0" collapsed="false">
      <c r="A43" s="25"/>
      <c r="B43" s="46" t="s">
        <v>54</v>
      </c>
      <c r="C43" s="15" t="s">
        <v>55</v>
      </c>
      <c r="D43" s="23"/>
      <c r="E43" s="27"/>
    </row>
    <row r="44" customFormat="false" ht="27.75" hidden="false" customHeight="true" outlineLevel="0" collapsed="false">
      <c r="A44" s="25" t="s">
        <v>56</v>
      </c>
      <c r="B44" s="13" t="s">
        <v>57</v>
      </c>
      <c r="C44" s="13"/>
      <c r="D44" s="47" t="n">
        <f aca="false">3.45</f>
        <v>3.45</v>
      </c>
      <c r="E44" s="48" t="n">
        <v>4.58</v>
      </c>
      <c r="F44" s="4" t="n">
        <v>4.58</v>
      </c>
    </row>
    <row r="45" customFormat="false" ht="13.5" hidden="false" customHeight="false" outlineLevel="0" collapsed="false">
      <c r="A45" s="25"/>
      <c r="B45" s="26" t="s">
        <v>58</v>
      </c>
      <c r="C45" s="15" t="s">
        <v>12</v>
      </c>
      <c r="D45" s="23"/>
      <c r="E45" s="27"/>
    </row>
    <row r="46" customFormat="false" ht="27" hidden="false" customHeight="true" outlineLevel="0" collapsed="false">
      <c r="A46" s="25"/>
      <c r="B46" s="26" t="s">
        <v>59</v>
      </c>
      <c r="C46" s="15" t="s">
        <v>60</v>
      </c>
      <c r="D46" s="23"/>
      <c r="E46" s="27"/>
    </row>
    <row r="47" customFormat="false" ht="13.5" hidden="false" customHeight="false" outlineLevel="0" collapsed="false">
      <c r="A47" s="25"/>
      <c r="B47" s="26" t="s">
        <v>61</v>
      </c>
      <c r="C47" s="15" t="s">
        <v>12</v>
      </c>
      <c r="D47" s="23"/>
      <c r="E47" s="27"/>
    </row>
    <row r="48" customFormat="false" ht="24" hidden="false" customHeight="false" outlineLevel="0" collapsed="false">
      <c r="A48" s="25"/>
      <c r="B48" s="26" t="s">
        <v>62</v>
      </c>
      <c r="C48" s="15" t="s">
        <v>12</v>
      </c>
      <c r="D48" s="23"/>
      <c r="E48" s="27"/>
    </row>
    <row r="49" customFormat="false" ht="36" hidden="false" customHeight="false" outlineLevel="0" collapsed="false">
      <c r="A49" s="25"/>
      <c r="B49" s="26" t="s">
        <v>63</v>
      </c>
      <c r="C49" s="15" t="s">
        <v>64</v>
      </c>
      <c r="D49" s="23"/>
      <c r="E49" s="27"/>
    </row>
    <row r="50" customFormat="false" ht="13.5" hidden="false" customHeight="false" outlineLevel="0" collapsed="false">
      <c r="A50" s="25"/>
      <c r="B50" s="26" t="s">
        <v>65</v>
      </c>
      <c r="C50" s="15" t="s">
        <v>55</v>
      </c>
      <c r="D50" s="23"/>
      <c r="E50" s="27"/>
    </row>
    <row r="51" customFormat="false" ht="13.5" hidden="false" customHeight="false" outlineLevel="0" collapsed="false">
      <c r="A51" s="25"/>
      <c r="B51" s="26" t="s">
        <v>66</v>
      </c>
      <c r="C51" s="15"/>
      <c r="D51" s="23"/>
      <c r="E51" s="27"/>
    </row>
    <row r="52" customFormat="false" ht="30" hidden="false" customHeight="false" outlineLevel="0" collapsed="false">
      <c r="A52" s="25"/>
      <c r="B52" s="26" t="s">
        <v>67</v>
      </c>
      <c r="C52" s="49" t="s">
        <v>68</v>
      </c>
      <c r="D52" s="23"/>
      <c r="E52" s="44"/>
    </row>
    <row r="53" customFormat="false" ht="24" hidden="false" customHeight="true" outlineLevel="0" collapsed="false">
      <c r="A53" s="25"/>
      <c r="B53" s="26" t="s">
        <v>69</v>
      </c>
      <c r="C53" s="49" t="s">
        <v>70</v>
      </c>
      <c r="D53" s="23"/>
      <c r="E53" s="50" t="s">
        <v>71</v>
      </c>
      <c r="F53" s="4" t="s">
        <v>71</v>
      </c>
    </row>
    <row r="54" customFormat="false" ht="13.5" hidden="false" customHeight="false" outlineLevel="0" collapsed="false">
      <c r="A54" s="25"/>
      <c r="B54" s="26" t="s">
        <v>72</v>
      </c>
      <c r="C54" s="15" t="s">
        <v>55</v>
      </c>
      <c r="D54" s="23"/>
      <c r="E54" s="24"/>
    </row>
    <row r="55" customFormat="false" ht="13.5" hidden="false" customHeight="false" outlineLevel="0" collapsed="false">
      <c r="A55" s="25"/>
      <c r="B55" s="26" t="s">
        <v>73</v>
      </c>
      <c r="C55" s="15" t="s">
        <v>74</v>
      </c>
      <c r="D55" s="23"/>
      <c r="E55" s="27"/>
    </row>
    <row r="56" customFormat="false" ht="13.5" hidden="false" customHeight="true" outlineLevel="0" collapsed="false">
      <c r="A56" s="25" t="s">
        <v>75</v>
      </c>
      <c r="B56" s="13" t="s">
        <v>76</v>
      </c>
      <c r="C56" s="13"/>
      <c r="D56" s="47" t="n">
        <v>1.03</v>
      </c>
      <c r="E56" s="48" t="n">
        <v>1.37</v>
      </c>
      <c r="F56" s="4" t="n">
        <v>1.37</v>
      </c>
    </row>
    <row r="57" customFormat="false" ht="24" hidden="false" customHeight="false" outlineLevel="0" collapsed="false">
      <c r="A57" s="25"/>
      <c r="B57" s="26" t="s">
        <v>77</v>
      </c>
      <c r="C57" s="15" t="s">
        <v>55</v>
      </c>
      <c r="D57" s="23"/>
      <c r="E57" s="27"/>
    </row>
    <row r="58" customFormat="false" ht="22.5" hidden="false" customHeight="true" outlineLevel="0" collapsed="false">
      <c r="A58" s="25"/>
      <c r="B58" s="26" t="s">
        <v>78</v>
      </c>
      <c r="C58" s="15" t="s">
        <v>12</v>
      </c>
      <c r="D58" s="23"/>
      <c r="E58" s="27"/>
    </row>
    <row r="59" customFormat="false" ht="13.5" hidden="false" customHeight="false" outlineLevel="0" collapsed="false">
      <c r="A59" s="25"/>
      <c r="B59" s="26" t="s">
        <v>79</v>
      </c>
      <c r="C59" s="15" t="s">
        <v>12</v>
      </c>
      <c r="D59" s="23"/>
      <c r="E59" s="27"/>
    </row>
    <row r="60" customFormat="false" ht="24" hidden="false" customHeight="false" outlineLevel="0" collapsed="false">
      <c r="A60" s="25"/>
      <c r="B60" s="26" t="s">
        <v>80</v>
      </c>
      <c r="C60" s="15" t="s">
        <v>12</v>
      </c>
      <c r="D60" s="23"/>
      <c r="E60" s="27"/>
    </row>
    <row r="61" customFormat="false" ht="24" hidden="false" customHeight="false" outlineLevel="0" collapsed="false">
      <c r="A61" s="25"/>
      <c r="B61" s="26" t="s">
        <v>81</v>
      </c>
      <c r="C61" s="15" t="s">
        <v>12</v>
      </c>
      <c r="D61" s="23"/>
      <c r="E61" s="27"/>
    </row>
    <row r="62" customFormat="false" ht="13.5" hidden="false" customHeight="false" outlineLevel="0" collapsed="false">
      <c r="A62" s="25"/>
      <c r="B62" s="26" t="s">
        <v>82</v>
      </c>
      <c r="C62" s="15" t="s">
        <v>12</v>
      </c>
      <c r="D62" s="23"/>
      <c r="E62" s="27"/>
    </row>
    <row r="63" customFormat="false" ht="13.5" hidden="false" customHeight="false" outlineLevel="0" collapsed="false">
      <c r="A63" s="25"/>
      <c r="B63" s="26" t="s">
        <v>66</v>
      </c>
      <c r="C63" s="15"/>
      <c r="D63" s="23"/>
      <c r="E63" s="27"/>
    </row>
    <row r="64" customFormat="false" ht="30" hidden="false" customHeight="false" outlineLevel="0" collapsed="false">
      <c r="A64" s="25"/>
      <c r="B64" s="26" t="s">
        <v>67</v>
      </c>
      <c r="C64" s="49" t="s">
        <v>68</v>
      </c>
      <c r="D64" s="23"/>
      <c r="E64" s="44"/>
    </row>
    <row r="65" customFormat="false" ht="24" hidden="false" customHeight="true" outlineLevel="0" collapsed="false">
      <c r="A65" s="25"/>
      <c r="B65" s="26" t="s">
        <v>83</v>
      </c>
      <c r="C65" s="49" t="s">
        <v>70</v>
      </c>
      <c r="D65" s="23"/>
      <c r="E65" s="50" t="s">
        <v>71</v>
      </c>
      <c r="F65" s="4" t="s">
        <v>71</v>
      </c>
    </row>
    <row r="66" customFormat="false" ht="13.5" hidden="false" customHeight="false" outlineLevel="0" collapsed="false">
      <c r="A66" s="25"/>
      <c r="B66" s="26" t="s">
        <v>72</v>
      </c>
      <c r="C66" s="15" t="s">
        <v>55</v>
      </c>
      <c r="D66" s="23"/>
      <c r="E66" s="24"/>
    </row>
    <row r="67" customFormat="false" ht="13.5" hidden="false" customHeight="false" outlineLevel="0" collapsed="false">
      <c r="A67" s="25"/>
      <c r="B67" s="26" t="s">
        <v>73</v>
      </c>
      <c r="C67" s="15" t="s">
        <v>74</v>
      </c>
      <c r="D67" s="23"/>
      <c r="E67" s="27"/>
      <c r="F67" s="4" t="n">
        <v>0.29</v>
      </c>
    </row>
    <row r="68" customFormat="false" ht="13.5" hidden="false" customHeight="true" outlineLevel="0" collapsed="false">
      <c r="A68" s="51" t="s">
        <v>84</v>
      </c>
      <c r="B68" s="52" t="s">
        <v>85</v>
      </c>
      <c r="C68" s="53"/>
      <c r="D68" s="54"/>
      <c r="E68" s="54" t="n">
        <f aca="false">3.7+E85</f>
        <v>12.33</v>
      </c>
      <c r="F68" s="4" t="n">
        <v>3.7</v>
      </c>
    </row>
    <row r="69" customFormat="false" ht="13.5" hidden="false" customHeight="true" outlineLevel="0" collapsed="false">
      <c r="A69" s="25" t="s">
        <v>86</v>
      </c>
      <c r="B69" s="55" t="s">
        <v>87</v>
      </c>
      <c r="C69" s="55"/>
      <c r="D69" s="56"/>
      <c r="E69" s="57"/>
    </row>
    <row r="70" s="59" customFormat="true" ht="22.5" hidden="false" customHeight="true" outlineLevel="0" collapsed="false">
      <c r="A70" s="25"/>
      <c r="B70" s="26" t="s">
        <v>88</v>
      </c>
      <c r="C70" s="15" t="s">
        <v>55</v>
      </c>
      <c r="D70" s="58" t="n">
        <v>0.29</v>
      </c>
      <c r="E70" s="31"/>
      <c r="F70" s="4"/>
      <c r="G70" s="2"/>
    </row>
    <row r="71" customFormat="false" ht="20.25" hidden="false" customHeight="true" outlineLevel="0" collapsed="false">
      <c r="A71" s="25"/>
      <c r="B71" s="36" t="s">
        <v>89</v>
      </c>
      <c r="C71" s="15" t="s">
        <v>90</v>
      </c>
      <c r="D71" s="60" t="n">
        <v>0.14</v>
      </c>
      <c r="E71" s="31"/>
    </row>
    <row r="72" customFormat="false" ht="13.5" hidden="false" customHeight="false" outlineLevel="0" collapsed="false">
      <c r="A72" s="61"/>
      <c r="B72" s="36" t="s">
        <v>91</v>
      </c>
      <c r="C72" s="15"/>
      <c r="D72" s="60"/>
      <c r="E72" s="31"/>
    </row>
    <row r="73" customFormat="false" ht="13.5" hidden="false" customHeight="false" outlineLevel="0" collapsed="false">
      <c r="A73" s="61"/>
      <c r="B73" s="62" t="s">
        <v>92</v>
      </c>
      <c r="C73" s="15"/>
      <c r="D73" s="60"/>
      <c r="E73" s="31"/>
    </row>
    <row r="74" customFormat="false" ht="13.5" hidden="false" customHeight="true" outlineLevel="0" collapsed="false">
      <c r="A74" s="25" t="s">
        <v>93</v>
      </c>
      <c r="B74" s="55" t="s">
        <v>94</v>
      </c>
      <c r="C74" s="55"/>
      <c r="D74" s="56"/>
      <c r="E74" s="63"/>
    </row>
    <row r="75" customFormat="false" ht="30" hidden="false" customHeight="false" outlineLevel="0" collapsed="false">
      <c r="A75" s="25"/>
      <c r="B75" s="26" t="s">
        <v>95</v>
      </c>
      <c r="C75" s="49" t="s">
        <v>96</v>
      </c>
      <c r="D75" s="64" t="n">
        <v>1.77</v>
      </c>
      <c r="E75" s="31"/>
    </row>
    <row r="76" customFormat="false" ht="20.25" hidden="false" customHeight="false" outlineLevel="0" collapsed="false">
      <c r="A76" s="65"/>
      <c r="B76" s="26" t="s">
        <v>97</v>
      </c>
      <c r="C76" s="49" t="s">
        <v>47</v>
      </c>
      <c r="D76" s="64"/>
      <c r="E76" s="31"/>
    </row>
    <row r="77" customFormat="false" ht="38.25" hidden="false" customHeight="true" outlineLevel="0" collapsed="false">
      <c r="A77" s="25"/>
      <c r="B77" s="26" t="s">
        <v>98</v>
      </c>
      <c r="C77" s="15" t="s">
        <v>12</v>
      </c>
      <c r="D77" s="58" t="n">
        <v>0.23</v>
      </c>
      <c r="E77" s="31"/>
    </row>
    <row r="78" customFormat="false" ht="24" hidden="false" customHeight="false" outlineLevel="0" collapsed="false">
      <c r="A78" s="65"/>
      <c r="B78" s="26" t="s">
        <v>99</v>
      </c>
      <c r="C78" s="15" t="s">
        <v>100</v>
      </c>
      <c r="D78" s="58" t="n">
        <v>1.23</v>
      </c>
      <c r="E78" s="31"/>
    </row>
    <row r="79" customFormat="false" ht="24" hidden="false" customHeight="false" outlineLevel="0" collapsed="false">
      <c r="A79" s="65"/>
      <c r="B79" s="26" t="s">
        <v>101</v>
      </c>
      <c r="C79" s="15" t="s">
        <v>102</v>
      </c>
      <c r="D79" s="58" t="n">
        <v>1.23</v>
      </c>
      <c r="E79" s="66"/>
    </row>
    <row r="80" customFormat="false" ht="13.5" hidden="false" customHeight="true" outlineLevel="0" collapsed="false">
      <c r="A80" s="25" t="s">
        <v>103</v>
      </c>
      <c r="B80" s="55" t="s">
        <v>104</v>
      </c>
      <c r="C80" s="55"/>
      <c r="D80" s="56"/>
      <c r="E80" s="63"/>
    </row>
    <row r="81" customFormat="false" ht="13.5" hidden="false" customHeight="false" outlineLevel="0" collapsed="false">
      <c r="A81" s="25"/>
      <c r="B81" s="46" t="s">
        <v>105</v>
      </c>
      <c r="C81" s="15" t="s">
        <v>106</v>
      </c>
      <c r="D81" s="67" t="n">
        <v>1.77</v>
      </c>
      <c r="E81" s="68"/>
      <c r="F81" s="69"/>
    </row>
    <row r="82" customFormat="false" ht="13.5" hidden="false" customHeight="false" outlineLevel="0" collapsed="false">
      <c r="A82" s="65"/>
      <c r="B82" s="46" t="s">
        <v>107</v>
      </c>
      <c r="C82" s="15" t="s">
        <v>108</v>
      </c>
      <c r="D82" s="58" t="n">
        <v>1.23</v>
      </c>
      <c r="E82" s="31"/>
    </row>
    <row r="83" customFormat="false" ht="13.5" hidden="false" customHeight="true" outlineLevel="0" collapsed="false">
      <c r="A83" s="25" t="s">
        <v>109</v>
      </c>
      <c r="B83" s="55" t="s">
        <v>110</v>
      </c>
      <c r="C83" s="55"/>
      <c r="D83" s="56"/>
      <c r="E83" s="63"/>
    </row>
    <row r="84" customFormat="false" ht="48" hidden="false" customHeight="false" outlineLevel="0" collapsed="false">
      <c r="A84" s="65"/>
      <c r="B84" s="70" t="s">
        <v>111</v>
      </c>
      <c r="C84" s="49" t="s">
        <v>12</v>
      </c>
      <c r="D84" s="58"/>
      <c r="E84" s="71"/>
      <c r="F84" s="72"/>
      <c r="G84" s="73"/>
    </row>
    <row r="85" customFormat="false" ht="28.5" hidden="false" customHeight="true" outlineLevel="0" collapsed="false">
      <c r="A85" s="25" t="s">
        <v>112</v>
      </c>
      <c r="B85" s="55" t="s">
        <v>113</v>
      </c>
      <c r="C85" s="55"/>
      <c r="D85" s="56"/>
      <c r="E85" s="74" t="n">
        <f aca="false">E86+E87</f>
        <v>8.63</v>
      </c>
      <c r="F85" s="4" t="n">
        <v>8.81</v>
      </c>
      <c r="G85" s="73"/>
    </row>
    <row r="86" customFormat="false" ht="13.5" hidden="false" customHeight="true" outlineLevel="0" collapsed="false">
      <c r="A86" s="65"/>
      <c r="B86" s="75" t="s">
        <v>114</v>
      </c>
      <c r="C86" s="49" t="s">
        <v>115</v>
      </c>
      <c r="D86" s="64"/>
      <c r="E86" s="76" t="n">
        <v>7.74</v>
      </c>
      <c r="F86" s="4" t="n">
        <v>7.74</v>
      </c>
    </row>
    <row r="87" customFormat="false" ht="13.5" hidden="false" customHeight="false" outlineLevel="0" collapsed="false">
      <c r="A87" s="65"/>
      <c r="B87" s="75"/>
      <c r="C87" s="49"/>
      <c r="D87" s="64"/>
      <c r="E87" s="77" t="n">
        <v>0.89</v>
      </c>
      <c r="F87" s="4" t="n">
        <v>0.89</v>
      </c>
      <c r="H87" s="73"/>
      <c r="I87" s="73"/>
      <c r="J87" s="73"/>
      <c r="K87" s="73"/>
      <c r="L87" s="73"/>
      <c r="M87" s="73"/>
      <c r="N87" s="73"/>
    </row>
    <row r="88" customFormat="false" ht="31.5" hidden="false" customHeight="true" outlineLevel="0" collapsed="false">
      <c r="A88" s="65"/>
      <c r="B88" s="75"/>
      <c r="C88" s="49"/>
      <c r="D88" s="64"/>
      <c r="E88" s="77"/>
      <c r="F88" s="4" t="n">
        <v>0.18</v>
      </c>
      <c r="H88" s="73"/>
      <c r="I88" s="73"/>
      <c r="J88" s="73"/>
      <c r="K88" s="73"/>
      <c r="L88" s="73"/>
      <c r="M88" s="73"/>
      <c r="N88" s="73"/>
    </row>
    <row r="89" customFormat="false" ht="43.5" hidden="false" customHeight="true" outlineLevel="0" collapsed="false">
      <c r="A89" s="78" t="s">
        <v>116</v>
      </c>
      <c r="B89" s="26" t="s">
        <v>117</v>
      </c>
      <c r="C89" s="79" t="s">
        <v>118</v>
      </c>
      <c r="D89" s="80"/>
      <c r="E89" s="78"/>
      <c r="F89" s="81"/>
    </row>
    <row r="90" customFormat="false" ht="43.5" hidden="false" customHeight="true" outlineLevel="0" collapsed="false">
      <c r="A90" s="78" t="s">
        <v>119</v>
      </c>
      <c r="B90" s="26" t="s">
        <v>120</v>
      </c>
      <c r="C90" s="79" t="s">
        <v>118</v>
      </c>
      <c r="D90" s="80"/>
      <c r="E90" s="82"/>
      <c r="F90" s="81"/>
      <c r="G90" s="83"/>
    </row>
    <row r="91" customFormat="false" ht="21.75" hidden="false" customHeight="true" outlineLevel="0" collapsed="false">
      <c r="A91" s="84"/>
      <c r="B91" s="85" t="s">
        <v>121</v>
      </c>
      <c r="C91" s="86"/>
      <c r="D91" s="87" t="e">
        <f aca="false">D68+D41+#REF!</f>
        <v>#REF!</v>
      </c>
      <c r="E91" s="87" t="n">
        <f aca="false">E68+E41+E6</f>
        <v>25.53</v>
      </c>
      <c r="F91" s="69" t="n">
        <v>26</v>
      </c>
      <c r="G91" s="88" t="n">
        <f aca="false">ROUND(F91*1.05*1.04*1.017*1.0188*1.04,2)</f>
        <v>30.59</v>
      </c>
    </row>
    <row r="92" customFormat="false" ht="21.75" hidden="false" customHeight="true" outlineLevel="0" collapsed="false">
      <c r="A92" s="21" t="s">
        <v>122</v>
      </c>
      <c r="B92" s="89" t="s">
        <v>123</v>
      </c>
      <c r="C92" s="89"/>
      <c r="D92" s="89"/>
      <c r="E92" s="89"/>
      <c r="F92" s="90"/>
    </row>
    <row r="93" s="95" customFormat="true" ht="39" hidden="false" customHeight="true" outlineLevel="0" collapsed="false">
      <c r="A93" s="91"/>
      <c r="B93" s="92" t="s">
        <v>124</v>
      </c>
      <c r="C93" s="15" t="s">
        <v>125</v>
      </c>
      <c r="D93" s="47" t="n">
        <v>6.72</v>
      </c>
      <c r="E93" s="93" t="s">
        <v>126</v>
      </c>
      <c r="F93" s="94" t="s">
        <v>127</v>
      </c>
    </row>
    <row r="94" s="95" customFormat="true" ht="60" hidden="false" customHeight="false" outlineLevel="0" collapsed="false">
      <c r="A94" s="91"/>
      <c r="B94" s="92" t="s">
        <v>128</v>
      </c>
      <c r="C94" s="96" t="s">
        <v>118</v>
      </c>
      <c r="E94" s="93" t="s">
        <v>129</v>
      </c>
      <c r="F94" s="4"/>
    </row>
    <row r="95" customFormat="false" ht="14.25" hidden="false" customHeight="true" outlineLevel="0" collapsed="false">
      <c r="A95" s="97" t="s">
        <v>130</v>
      </c>
      <c r="B95" s="98" t="s">
        <v>131</v>
      </c>
      <c r="C95" s="98"/>
      <c r="D95" s="98"/>
      <c r="E95" s="98"/>
      <c r="F95" s="99"/>
    </row>
    <row r="96" s="95" customFormat="true" ht="39" hidden="false" customHeight="true" outlineLevel="0" collapsed="false">
      <c r="A96" s="100"/>
      <c r="B96" s="101" t="s">
        <v>132</v>
      </c>
      <c r="C96" s="101"/>
      <c r="D96" s="101"/>
      <c r="E96" s="101"/>
      <c r="F96" s="102"/>
      <c r="G96" s="99"/>
    </row>
    <row r="97" customFormat="false" ht="14.25" hidden="false" customHeight="false" outlineLevel="0" collapsed="false">
      <c r="A97" s="103" t="s">
        <v>133</v>
      </c>
      <c r="B97" s="59"/>
      <c r="C97" s="104"/>
      <c r="D97" s="105"/>
      <c r="E97" s="105"/>
      <c r="F97" s="106"/>
      <c r="G97" s="102"/>
    </row>
    <row r="98" customFormat="false" ht="27" hidden="false" customHeight="true" outlineLevel="0" collapsed="false">
      <c r="A98" s="107" t="s">
        <v>134</v>
      </c>
      <c r="B98" s="107"/>
      <c r="C98" s="107"/>
      <c r="D98" s="107"/>
      <c r="E98" s="107"/>
    </row>
    <row r="99" s="59" customFormat="true" ht="33" hidden="false" customHeight="true" outlineLevel="0" collapsed="false">
      <c r="A99" s="107" t="s">
        <v>135</v>
      </c>
      <c r="B99" s="107"/>
      <c r="C99" s="107"/>
      <c r="D99" s="107"/>
      <c r="E99" s="107"/>
      <c r="F99" s="4"/>
      <c r="G99" s="2"/>
      <c r="H99" s="99"/>
      <c r="I99" s="99"/>
      <c r="J99" s="99"/>
      <c r="K99" s="99"/>
      <c r="L99" s="99"/>
      <c r="M99" s="99"/>
      <c r="N99" s="99"/>
    </row>
    <row r="100" s="102" customFormat="true" ht="12" hidden="false" customHeight="true" outlineLevel="0" collapsed="false">
      <c r="A100" s="103" t="s">
        <v>136</v>
      </c>
      <c r="B100" s="59"/>
      <c r="C100" s="104"/>
      <c r="D100" s="105"/>
      <c r="E100" s="105"/>
      <c r="F100" s="4"/>
    </row>
    <row r="101" customFormat="false" ht="34.5" hidden="false" customHeight="true" outlineLevel="0" collapsed="false">
      <c r="A101" s="107" t="s">
        <v>137</v>
      </c>
      <c r="B101" s="107"/>
      <c r="C101" s="107"/>
      <c r="D101" s="107"/>
      <c r="E101" s="107"/>
      <c r="G101" s="108"/>
    </row>
    <row r="102" customFormat="false" ht="34.5" hidden="false" customHeight="true" outlineLevel="0" collapsed="false">
      <c r="A102" s="107" t="s">
        <v>138</v>
      </c>
      <c r="B102" s="107"/>
      <c r="C102" s="107"/>
      <c r="D102" s="107"/>
      <c r="E102" s="107"/>
    </row>
    <row r="103" customFormat="false" ht="34.5" hidden="false" customHeight="true" outlineLevel="0" collapsed="false">
      <c r="A103" s="107" t="s">
        <v>139</v>
      </c>
      <c r="B103" s="107"/>
      <c r="C103" s="107"/>
      <c r="D103" s="107"/>
      <c r="E103" s="107"/>
    </row>
    <row r="105" customFormat="false" ht="13.5" hidden="false" customHeight="false" outlineLevel="0" collapsed="false">
      <c r="B105" s="109"/>
    </row>
  </sheetData>
  <mergeCells count="33">
    <mergeCell ref="A3:E3"/>
    <mergeCell ref="B6:C6"/>
    <mergeCell ref="B7:C7"/>
    <mergeCell ref="B12:C12"/>
    <mergeCell ref="B23:C23"/>
    <mergeCell ref="B30:C30"/>
    <mergeCell ref="B34:C34"/>
    <mergeCell ref="B37:C37"/>
    <mergeCell ref="C38:C40"/>
    <mergeCell ref="B41:C41"/>
    <mergeCell ref="B42:C42"/>
    <mergeCell ref="B44:C44"/>
    <mergeCell ref="B56:C56"/>
    <mergeCell ref="B69:C69"/>
    <mergeCell ref="C71:C73"/>
    <mergeCell ref="D71:D73"/>
    <mergeCell ref="E71:E73"/>
    <mergeCell ref="B74:C74"/>
    <mergeCell ref="D75:D76"/>
    <mergeCell ref="E75:E76"/>
    <mergeCell ref="B80:C80"/>
    <mergeCell ref="B83:C83"/>
    <mergeCell ref="B85:C85"/>
    <mergeCell ref="B86:B88"/>
    <mergeCell ref="C86:C88"/>
    <mergeCell ref="B92:E92"/>
    <mergeCell ref="B95:E95"/>
    <mergeCell ref="B96:E96"/>
    <mergeCell ref="A98:E98"/>
    <mergeCell ref="A99:E99"/>
    <mergeCell ref="A101:E101"/>
    <mergeCell ref="A102:E102"/>
    <mergeCell ref="A103:E103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H9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5" topLeftCell="A87" activePane="bottomLeft" state="frozen"/>
      <selection pane="topLeft" activeCell="A1" activeCellId="0" sqref="A1"/>
      <selection pane="bottomLeft" activeCell="B88" activeCellId="0" sqref="B88"/>
    </sheetView>
  </sheetViews>
  <sheetFormatPr defaultColWidth="9.109375" defaultRowHeight="14.35" zeroHeight="false" outlineLevelRow="0" outlineLevelCol="1"/>
  <cols>
    <col collapsed="false" customWidth="true" hidden="false" outlineLevel="0" max="1" min="1" style="1" width="4.44"/>
    <col collapsed="false" customWidth="true" hidden="false" outlineLevel="0" max="2" min="2" style="2" width="61.56"/>
    <col collapsed="false" customWidth="true" hidden="false" outlineLevel="0" max="3" min="3" style="2" width="14.33"/>
    <col collapsed="false" customWidth="true" hidden="true" outlineLevel="1" max="4" min="4" style="3" width="13.88"/>
    <col collapsed="false" customWidth="true" hidden="false" outlineLevel="0" max="5" min="5" style="4" width="16.97"/>
    <col collapsed="false" customWidth="false" hidden="false" outlineLevel="0" max="16384" min="6" style="2" width="9.11"/>
  </cols>
  <sheetData>
    <row r="1" s="6" customFormat="true" ht="14.35" hidden="false" customHeight="false" outlineLevel="0" collapsed="false">
      <c r="A1" s="110"/>
      <c r="B1" s="111"/>
      <c r="C1" s="111"/>
      <c r="D1" s="111"/>
      <c r="E1" s="112" t="s">
        <v>140</v>
      </c>
    </row>
    <row r="2" customFormat="false" ht="14.35" hidden="false" customHeight="false" outlineLevel="0" collapsed="false">
      <c r="A2" s="113"/>
      <c r="B2" s="114"/>
      <c r="C2" s="114"/>
      <c r="D2" s="115"/>
      <c r="E2" s="116"/>
    </row>
    <row r="3" customFormat="false" ht="35.4" hidden="false" customHeight="true" outlineLevel="0" collapsed="false">
      <c r="A3" s="117" t="s">
        <v>1</v>
      </c>
      <c r="B3" s="117"/>
      <c r="C3" s="117"/>
      <c r="D3" s="117"/>
      <c r="E3" s="118"/>
    </row>
    <row r="4" customFormat="false" ht="22.35" hidden="false" customHeight="false" outlineLevel="0" collapsed="false">
      <c r="A4" s="113"/>
      <c r="B4" s="114"/>
      <c r="C4" s="114"/>
      <c r="D4" s="119" t="s">
        <v>141</v>
      </c>
      <c r="E4" s="120" t="s">
        <v>2</v>
      </c>
    </row>
    <row r="5" customFormat="false" ht="46.25" hidden="false" customHeight="false" outlineLevel="0" collapsed="false">
      <c r="A5" s="121"/>
      <c r="B5" s="122" t="s">
        <v>3</v>
      </c>
      <c r="C5" s="123" t="s">
        <v>4</v>
      </c>
      <c r="D5" s="124" t="s">
        <v>6</v>
      </c>
      <c r="E5" s="125" t="s">
        <v>6</v>
      </c>
    </row>
    <row r="6" customFormat="false" ht="42.9" hidden="false" customHeight="true" outlineLevel="0" collapsed="false">
      <c r="A6" s="126" t="s">
        <v>7</v>
      </c>
      <c r="B6" s="127" t="s">
        <v>8</v>
      </c>
      <c r="C6" s="127"/>
      <c r="D6" s="128" t="n">
        <f aca="false">D7+D12+D23+D30+D37+D40</f>
        <v>7.25</v>
      </c>
      <c r="E6" s="128" t="n">
        <f aca="false">E7+E12+E23+E30+E37+E40</f>
        <v>6.52</v>
      </c>
    </row>
    <row r="7" customFormat="false" ht="14.35" hidden="false" customHeight="false" outlineLevel="0" collapsed="false">
      <c r="A7" s="129" t="s">
        <v>9</v>
      </c>
      <c r="B7" s="130" t="s">
        <v>10</v>
      </c>
      <c r="C7" s="130"/>
      <c r="D7" s="131" t="n">
        <v>1.28</v>
      </c>
      <c r="E7" s="132" t="n">
        <f aca="false">ROUND(D7-(D7*10%),2)</f>
        <v>1.15</v>
      </c>
    </row>
    <row r="8" customFormat="false" ht="22.35" hidden="false" customHeight="false" outlineLevel="0" collapsed="false">
      <c r="A8" s="133"/>
      <c r="B8" s="134" t="s">
        <v>11</v>
      </c>
      <c r="C8" s="135" t="s">
        <v>12</v>
      </c>
      <c r="D8" s="136"/>
      <c r="E8" s="137"/>
    </row>
    <row r="9" customFormat="false" ht="22.35" hidden="false" customHeight="false" outlineLevel="0" collapsed="false">
      <c r="A9" s="133"/>
      <c r="B9" s="134" t="s">
        <v>13</v>
      </c>
      <c r="C9" s="135" t="s">
        <v>12</v>
      </c>
      <c r="D9" s="136"/>
      <c r="E9" s="137"/>
    </row>
    <row r="10" customFormat="false" ht="22.35" hidden="false" customHeight="false" outlineLevel="0" collapsed="false">
      <c r="A10" s="133"/>
      <c r="B10" s="134" t="s">
        <v>14</v>
      </c>
      <c r="C10" s="135" t="s">
        <v>12</v>
      </c>
      <c r="D10" s="136"/>
      <c r="E10" s="137"/>
    </row>
    <row r="11" customFormat="false" ht="84.85" hidden="false" customHeight="false" outlineLevel="0" collapsed="false">
      <c r="A11" s="133"/>
      <c r="B11" s="138" t="s">
        <v>15</v>
      </c>
      <c r="C11" s="135" t="s">
        <v>12</v>
      </c>
      <c r="D11" s="139"/>
      <c r="E11" s="140"/>
    </row>
    <row r="12" customFormat="false" ht="22.35" hidden="false" customHeight="true" outlineLevel="0" collapsed="false">
      <c r="A12" s="133" t="s">
        <v>16</v>
      </c>
      <c r="B12" s="122" t="s">
        <v>17</v>
      </c>
      <c r="C12" s="122"/>
      <c r="D12" s="131" t="n">
        <v>1.43</v>
      </c>
      <c r="E12" s="132" t="n">
        <f aca="false">ROUND(D12-(D12*10%),2)</f>
        <v>1.29</v>
      </c>
    </row>
    <row r="13" customFormat="false" ht="22.35" hidden="false" customHeight="false" outlineLevel="0" collapsed="false">
      <c r="A13" s="133"/>
      <c r="B13" s="134" t="s">
        <v>18</v>
      </c>
      <c r="C13" s="135" t="s">
        <v>12</v>
      </c>
      <c r="D13" s="136"/>
      <c r="E13" s="137"/>
    </row>
    <row r="14" customFormat="false" ht="22.35" hidden="false" customHeight="false" outlineLevel="0" collapsed="false">
      <c r="A14" s="133"/>
      <c r="B14" s="134" t="s">
        <v>19</v>
      </c>
      <c r="C14" s="135" t="s">
        <v>12</v>
      </c>
      <c r="D14" s="136"/>
      <c r="E14" s="137"/>
    </row>
    <row r="15" customFormat="false" ht="22.35" hidden="false" customHeight="false" outlineLevel="0" collapsed="false">
      <c r="A15" s="133"/>
      <c r="B15" s="134" t="s">
        <v>20</v>
      </c>
      <c r="C15" s="135" t="s">
        <v>12</v>
      </c>
      <c r="D15" s="136"/>
      <c r="E15" s="137"/>
    </row>
    <row r="16" customFormat="false" ht="22.35" hidden="false" customHeight="false" outlineLevel="0" collapsed="false">
      <c r="A16" s="133"/>
      <c r="B16" s="134" t="s">
        <v>21</v>
      </c>
      <c r="C16" s="135" t="s">
        <v>12</v>
      </c>
      <c r="D16" s="136"/>
      <c r="E16" s="137"/>
    </row>
    <row r="17" customFormat="false" ht="22.35" hidden="false" customHeight="false" outlineLevel="0" collapsed="false">
      <c r="A17" s="133"/>
      <c r="B17" s="134" t="s">
        <v>22</v>
      </c>
      <c r="C17" s="135" t="s">
        <v>12</v>
      </c>
      <c r="D17" s="136"/>
      <c r="E17" s="137"/>
    </row>
    <row r="18" customFormat="false" ht="22.35" hidden="false" customHeight="false" outlineLevel="0" collapsed="false">
      <c r="A18" s="133"/>
      <c r="B18" s="134" t="s">
        <v>23</v>
      </c>
      <c r="C18" s="135" t="s">
        <v>12</v>
      </c>
      <c r="D18" s="136"/>
      <c r="E18" s="137"/>
    </row>
    <row r="19" customFormat="false" ht="22.35" hidden="false" customHeight="false" outlineLevel="0" collapsed="false">
      <c r="A19" s="133"/>
      <c r="B19" s="134" t="s">
        <v>24</v>
      </c>
      <c r="C19" s="135" t="s">
        <v>12</v>
      </c>
      <c r="D19" s="136"/>
      <c r="E19" s="137"/>
    </row>
    <row r="20" customFormat="false" ht="22.35" hidden="false" customHeight="false" outlineLevel="0" collapsed="false">
      <c r="A20" s="133"/>
      <c r="B20" s="134" t="s">
        <v>25</v>
      </c>
      <c r="C20" s="135" t="s">
        <v>12</v>
      </c>
      <c r="D20" s="136"/>
      <c r="E20" s="137"/>
    </row>
    <row r="21" customFormat="false" ht="22.35" hidden="false" customHeight="false" outlineLevel="0" collapsed="false">
      <c r="A21" s="133"/>
      <c r="B21" s="134" t="s">
        <v>26</v>
      </c>
      <c r="C21" s="135" t="s">
        <v>12</v>
      </c>
      <c r="D21" s="136"/>
      <c r="E21" s="137"/>
    </row>
    <row r="22" customFormat="false" ht="22.35" hidden="false" customHeight="false" outlineLevel="0" collapsed="false">
      <c r="A22" s="133"/>
      <c r="B22" s="134" t="s">
        <v>27</v>
      </c>
      <c r="C22" s="135" t="s">
        <v>12</v>
      </c>
      <c r="D22" s="136"/>
      <c r="E22" s="137"/>
    </row>
    <row r="23" customFormat="false" ht="22.35" hidden="false" customHeight="true" outlineLevel="0" collapsed="false">
      <c r="A23" s="133" t="s">
        <v>28</v>
      </c>
      <c r="B23" s="122" t="s">
        <v>29</v>
      </c>
      <c r="C23" s="122"/>
      <c r="D23" s="131" t="n">
        <v>0.63</v>
      </c>
      <c r="E23" s="132" t="n">
        <f aca="false">ROUND(D23-(D23*10%),2)</f>
        <v>0.57</v>
      </c>
    </row>
    <row r="24" customFormat="false" ht="22.35" hidden="false" customHeight="false" outlineLevel="0" collapsed="false">
      <c r="A24" s="133"/>
      <c r="B24" s="134" t="s">
        <v>30</v>
      </c>
      <c r="C24" s="135" t="s">
        <v>12</v>
      </c>
      <c r="D24" s="136"/>
      <c r="E24" s="137"/>
    </row>
    <row r="25" customFormat="false" ht="22.35" hidden="false" customHeight="false" outlineLevel="0" collapsed="false">
      <c r="A25" s="133"/>
      <c r="B25" s="134" t="s">
        <v>31</v>
      </c>
      <c r="C25" s="135" t="s">
        <v>12</v>
      </c>
      <c r="D25" s="136"/>
      <c r="E25" s="137"/>
    </row>
    <row r="26" customFormat="false" ht="22.35" hidden="false" customHeight="false" outlineLevel="0" collapsed="false">
      <c r="A26" s="133"/>
      <c r="B26" s="134" t="s">
        <v>32</v>
      </c>
      <c r="C26" s="135" t="s">
        <v>12</v>
      </c>
      <c r="D26" s="136"/>
      <c r="E26" s="137"/>
    </row>
    <row r="27" customFormat="false" ht="22.35" hidden="false" customHeight="false" outlineLevel="0" collapsed="false">
      <c r="A27" s="133"/>
      <c r="B27" s="134" t="s">
        <v>20</v>
      </c>
      <c r="C27" s="135" t="s">
        <v>12</v>
      </c>
      <c r="D27" s="136"/>
      <c r="E27" s="137"/>
    </row>
    <row r="28" customFormat="false" ht="22.35" hidden="false" customHeight="false" outlineLevel="0" collapsed="false">
      <c r="A28" s="133"/>
      <c r="B28" s="134" t="s">
        <v>33</v>
      </c>
      <c r="C28" s="135" t="s">
        <v>12</v>
      </c>
      <c r="D28" s="136"/>
      <c r="E28" s="137"/>
    </row>
    <row r="29" customFormat="false" ht="22.35" hidden="false" customHeight="false" outlineLevel="0" collapsed="false">
      <c r="A29" s="133"/>
      <c r="B29" s="134" t="s">
        <v>34</v>
      </c>
      <c r="C29" s="135" t="s">
        <v>12</v>
      </c>
      <c r="D29" s="136"/>
      <c r="E29" s="137"/>
    </row>
    <row r="30" customFormat="false" ht="14.35" hidden="false" customHeight="true" outlineLevel="0" collapsed="false">
      <c r="A30" s="133" t="s">
        <v>35</v>
      </c>
      <c r="B30" s="122" t="s">
        <v>36</v>
      </c>
      <c r="C30" s="122"/>
      <c r="D30" s="141" t="n">
        <f aca="false">D31+D34+D35</f>
        <v>1.76</v>
      </c>
      <c r="E30" s="142" t="n">
        <f aca="false">E31+E34+E35</f>
        <v>1.58</v>
      </c>
    </row>
    <row r="31" customFormat="false" ht="22.35" hidden="false" customHeight="false" outlineLevel="0" collapsed="false">
      <c r="A31" s="133"/>
      <c r="B31" s="134" t="s">
        <v>37</v>
      </c>
      <c r="C31" s="135" t="s">
        <v>12</v>
      </c>
      <c r="D31" s="143" t="n">
        <v>1.22</v>
      </c>
      <c r="E31" s="144" t="n">
        <f aca="false">ROUND(D31-(D31*10%),2)</f>
        <v>1.1</v>
      </c>
    </row>
    <row r="32" customFormat="false" ht="22.35" hidden="false" customHeight="false" outlineLevel="0" collapsed="false">
      <c r="A32" s="133"/>
      <c r="B32" s="134" t="s">
        <v>38</v>
      </c>
      <c r="C32" s="135" t="s">
        <v>12</v>
      </c>
      <c r="D32" s="143"/>
      <c r="E32" s="144"/>
    </row>
    <row r="33" customFormat="false" ht="22.35" hidden="false" customHeight="false" outlineLevel="0" collapsed="false">
      <c r="A33" s="133"/>
      <c r="B33" s="134" t="s">
        <v>39</v>
      </c>
      <c r="C33" s="135" t="s">
        <v>12</v>
      </c>
      <c r="D33" s="143"/>
      <c r="E33" s="144"/>
    </row>
    <row r="34" customFormat="false" ht="14.35" hidden="false" customHeight="false" outlineLevel="0" collapsed="false">
      <c r="A34" s="133"/>
      <c r="B34" s="134" t="s">
        <v>98</v>
      </c>
      <c r="C34" s="145" t="s">
        <v>12</v>
      </c>
      <c r="D34" s="146" t="n">
        <v>0.38</v>
      </c>
      <c r="E34" s="147" t="n">
        <f aca="false">ROUND(D34-(D34*10%),2)</f>
        <v>0.34</v>
      </c>
    </row>
    <row r="35" customFormat="false" ht="22.35" hidden="false" customHeight="true" outlineLevel="0" collapsed="false">
      <c r="A35" s="133"/>
      <c r="B35" s="148" t="s">
        <v>89</v>
      </c>
      <c r="C35" s="149" t="s">
        <v>90</v>
      </c>
      <c r="D35" s="150" t="n">
        <v>0.16</v>
      </c>
      <c r="E35" s="150" t="n">
        <f aca="false">ROUND(D35-(D35*10%),2)</f>
        <v>0.14</v>
      </c>
    </row>
    <row r="36" customFormat="false" ht="14.35" hidden="false" customHeight="false" outlineLevel="0" collapsed="false">
      <c r="A36" s="133"/>
      <c r="B36" s="148" t="s">
        <v>91</v>
      </c>
      <c r="C36" s="149"/>
      <c r="D36" s="150"/>
      <c r="E36" s="150"/>
    </row>
    <row r="37" customFormat="false" ht="22.35" hidden="false" customHeight="true" outlineLevel="0" collapsed="false">
      <c r="A37" s="133" t="s">
        <v>40</v>
      </c>
      <c r="B37" s="122" t="s">
        <v>41</v>
      </c>
      <c r="C37" s="122"/>
      <c r="D37" s="141" t="n">
        <v>0.88</v>
      </c>
      <c r="E37" s="142" t="n">
        <f aca="false">ROUND(D37-(D37*10%),2)</f>
        <v>0.79</v>
      </c>
    </row>
    <row r="38" customFormat="false" ht="22.35" hidden="false" customHeight="false" outlineLevel="0" collapsed="false">
      <c r="A38" s="133"/>
      <c r="B38" s="134" t="s">
        <v>42</v>
      </c>
      <c r="C38" s="135" t="s">
        <v>12</v>
      </c>
      <c r="D38" s="151"/>
      <c r="E38" s="137"/>
    </row>
    <row r="39" customFormat="false" ht="22.35" hidden="false" customHeight="false" outlineLevel="0" collapsed="false">
      <c r="A39" s="133"/>
      <c r="B39" s="134" t="s">
        <v>43</v>
      </c>
      <c r="C39" s="135" t="s">
        <v>12</v>
      </c>
      <c r="D39" s="151"/>
      <c r="E39" s="137"/>
    </row>
    <row r="40" customFormat="false" ht="22.35" hidden="false" customHeight="true" outlineLevel="0" collapsed="false">
      <c r="A40" s="133" t="s">
        <v>44</v>
      </c>
      <c r="B40" s="122" t="s">
        <v>45</v>
      </c>
      <c r="C40" s="122"/>
      <c r="D40" s="131" t="n">
        <v>1.27</v>
      </c>
      <c r="E40" s="132" t="n">
        <f aca="false">ROUND(D40-(D40*10%),2)</f>
        <v>1.14</v>
      </c>
    </row>
    <row r="41" customFormat="false" ht="14.35" hidden="false" customHeight="true" outlineLevel="0" collapsed="false">
      <c r="A41" s="133"/>
      <c r="B41" s="134" t="s">
        <v>46</v>
      </c>
      <c r="C41" s="135" t="s">
        <v>47</v>
      </c>
      <c r="D41" s="136"/>
      <c r="E41" s="137"/>
    </row>
    <row r="42" customFormat="false" ht="22.35" hidden="false" customHeight="false" outlineLevel="0" collapsed="false">
      <c r="A42" s="133"/>
      <c r="B42" s="134" t="s">
        <v>48</v>
      </c>
      <c r="C42" s="135"/>
      <c r="D42" s="136"/>
      <c r="E42" s="137"/>
    </row>
    <row r="43" customFormat="false" ht="22.35" hidden="false" customHeight="false" outlineLevel="0" collapsed="false">
      <c r="A43" s="152"/>
      <c r="B43" s="148" t="s">
        <v>49</v>
      </c>
      <c r="C43" s="135"/>
      <c r="D43" s="153"/>
      <c r="E43" s="154"/>
    </row>
    <row r="44" customFormat="false" ht="35.8" hidden="false" customHeight="true" outlineLevel="0" collapsed="false">
      <c r="A44" s="155" t="s">
        <v>50</v>
      </c>
      <c r="B44" s="156" t="s">
        <v>51</v>
      </c>
      <c r="C44" s="156"/>
      <c r="D44" s="157" t="n">
        <f aca="false">D47+D59+D45</f>
        <v>2.48</v>
      </c>
      <c r="E44" s="157" t="n">
        <f aca="false">E47+E59+E45</f>
        <v>2.23</v>
      </c>
    </row>
    <row r="45" s="45" customFormat="true" ht="22.35" hidden="false" customHeight="true" outlineLevel="0" collapsed="false">
      <c r="A45" s="133" t="s">
        <v>52</v>
      </c>
      <c r="B45" s="158" t="s">
        <v>53</v>
      </c>
      <c r="C45" s="158"/>
      <c r="D45" s="131" t="n">
        <v>0.31</v>
      </c>
      <c r="E45" s="132" t="n">
        <f aca="false">ROUND(D45-(D45*10%),2)</f>
        <v>0.28</v>
      </c>
    </row>
    <row r="46" customFormat="false" ht="22.35" hidden="false" customHeight="false" outlineLevel="0" collapsed="false">
      <c r="A46" s="133"/>
      <c r="B46" s="159" t="s">
        <v>54</v>
      </c>
      <c r="C46" s="135" t="s">
        <v>55</v>
      </c>
      <c r="D46" s="136"/>
      <c r="E46" s="137"/>
    </row>
    <row r="47" customFormat="false" ht="22.35" hidden="false" customHeight="true" outlineLevel="0" collapsed="false">
      <c r="A47" s="133" t="s">
        <v>56</v>
      </c>
      <c r="B47" s="122" t="s">
        <v>57</v>
      </c>
      <c r="C47" s="122"/>
      <c r="D47" s="141" t="n">
        <v>1.52</v>
      </c>
      <c r="E47" s="142" t="n">
        <f aca="false">ROUND(D47-(D47*10%),2)</f>
        <v>1.37</v>
      </c>
    </row>
    <row r="48" customFormat="false" ht="22.35" hidden="false" customHeight="false" outlineLevel="0" collapsed="false">
      <c r="A48" s="133"/>
      <c r="B48" s="134" t="s">
        <v>58</v>
      </c>
      <c r="C48" s="135" t="s">
        <v>12</v>
      </c>
      <c r="D48" s="136"/>
      <c r="E48" s="137"/>
    </row>
    <row r="49" customFormat="false" ht="14.35" hidden="false" customHeight="false" outlineLevel="0" collapsed="false">
      <c r="A49" s="133"/>
      <c r="B49" s="134" t="s">
        <v>59</v>
      </c>
      <c r="C49" s="135" t="s">
        <v>60</v>
      </c>
      <c r="D49" s="136"/>
      <c r="E49" s="137"/>
    </row>
    <row r="50" customFormat="false" ht="22.35" hidden="false" customHeight="false" outlineLevel="0" collapsed="false">
      <c r="A50" s="133"/>
      <c r="B50" s="134" t="s">
        <v>61</v>
      </c>
      <c r="C50" s="135" t="s">
        <v>12</v>
      </c>
      <c r="D50" s="136"/>
      <c r="E50" s="137"/>
    </row>
    <row r="51" customFormat="false" ht="22.35" hidden="false" customHeight="false" outlineLevel="0" collapsed="false">
      <c r="A51" s="133"/>
      <c r="B51" s="134" t="s">
        <v>62</v>
      </c>
      <c r="C51" s="135" t="s">
        <v>12</v>
      </c>
      <c r="D51" s="136"/>
      <c r="E51" s="137"/>
    </row>
    <row r="52" customFormat="false" ht="43.25" hidden="false" customHeight="false" outlineLevel="0" collapsed="false">
      <c r="A52" s="133"/>
      <c r="B52" s="134" t="s">
        <v>63</v>
      </c>
      <c r="C52" s="135" t="s">
        <v>64</v>
      </c>
      <c r="D52" s="136"/>
      <c r="E52" s="137"/>
    </row>
    <row r="53" customFormat="false" ht="14.35" hidden="false" customHeight="false" outlineLevel="0" collapsed="false">
      <c r="A53" s="133"/>
      <c r="B53" s="134" t="s">
        <v>65</v>
      </c>
      <c r="C53" s="135" t="s">
        <v>55</v>
      </c>
      <c r="D53" s="136"/>
      <c r="E53" s="137"/>
    </row>
    <row r="54" customFormat="false" ht="22.35" hidden="false" customHeight="false" outlineLevel="0" collapsed="false">
      <c r="A54" s="133"/>
      <c r="B54" s="134" t="s">
        <v>66</v>
      </c>
      <c r="C54" s="135"/>
      <c r="D54" s="136"/>
      <c r="E54" s="137"/>
    </row>
    <row r="55" customFormat="false" ht="37.3" hidden="false" customHeight="false" outlineLevel="0" collapsed="false">
      <c r="A55" s="133"/>
      <c r="B55" s="134" t="s">
        <v>67</v>
      </c>
      <c r="C55" s="149" t="s">
        <v>68</v>
      </c>
      <c r="D55" s="160"/>
      <c r="E55" s="161"/>
    </row>
    <row r="56" customFormat="false" ht="37.3" hidden="false" customHeight="false" outlineLevel="0" collapsed="false">
      <c r="A56" s="133"/>
      <c r="B56" s="134" t="s">
        <v>69</v>
      </c>
      <c r="C56" s="149" t="s">
        <v>70</v>
      </c>
      <c r="D56" s="162" t="s">
        <v>71</v>
      </c>
      <c r="E56" s="162"/>
    </row>
    <row r="57" customFormat="false" ht="14.35" hidden="false" customHeight="false" outlineLevel="0" collapsed="false">
      <c r="A57" s="133"/>
      <c r="B57" s="134" t="s">
        <v>72</v>
      </c>
      <c r="C57" s="135" t="s">
        <v>55</v>
      </c>
      <c r="D57" s="163"/>
      <c r="E57" s="164"/>
    </row>
    <row r="58" customFormat="false" ht="14.35" hidden="false" customHeight="false" outlineLevel="0" collapsed="false">
      <c r="A58" s="133"/>
      <c r="B58" s="134" t="s">
        <v>73</v>
      </c>
      <c r="C58" s="135" t="s">
        <v>74</v>
      </c>
      <c r="D58" s="136"/>
      <c r="E58" s="137"/>
    </row>
    <row r="59" customFormat="false" ht="22.35" hidden="false" customHeight="true" outlineLevel="0" collapsed="false">
      <c r="A59" s="133" t="s">
        <v>75</v>
      </c>
      <c r="B59" s="122" t="s">
        <v>76</v>
      </c>
      <c r="C59" s="122"/>
      <c r="D59" s="131" t="n">
        <v>0.65</v>
      </c>
      <c r="E59" s="132" t="n">
        <f aca="false">ROUND(D59-(D59*10%),2)-0.01</f>
        <v>0.58</v>
      </c>
    </row>
    <row r="60" customFormat="false" ht="22.35" hidden="false" customHeight="false" outlineLevel="0" collapsed="false">
      <c r="A60" s="133"/>
      <c r="B60" s="134" t="s">
        <v>77</v>
      </c>
      <c r="C60" s="135" t="s">
        <v>55</v>
      </c>
      <c r="D60" s="136"/>
      <c r="E60" s="137"/>
    </row>
    <row r="61" customFormat="false" ht="22.35" hidden="false" customHeight="false" outlineLevel="0" collapsed="false">
      <c r="A61" s="133"/>
      <c r="B61" s="134" t="s">
        <v>78</v>
      </c>
      <c r="C61" s="135" t="s">
        <v>12</v>
      </c>
      <c r="D61" s="136"/>
      <c r="E61" s="137"/>
    </row>
    <row r="62" customFormat="false" ht="22.35" hidden="false" customHeight="false" outlineLevel="0" collapsed="false">
      <c r="A62" s="133"/>
      <c r="B62" s="134" t="s">
        <v>79</v>
      </c>
      <c r="C62" s="135" t="s">
        <v>12</v>
      </c>
      <c r="D62" s="136"/>
      <c r="E62" s="137"/>
    </row>
    <row r="63" customFormat="false" ht="22.35" hidden="false" customHeight="false" outlineLevel="0" collapsed="false">
      <c r="A63" s="133"/>
      <c r="B63" s="134" t="s">
        <v>80</v>
      </c>
      <c r="C63" s="135" t="s">
        <v>12</v>
      </c>
      <c r="D63" s="136"/>
      <c r="E63" s="137"/>
    </row>
    <row r="64" customFormat="false" ht="32.8" hidden="false" customHeight="false" outlineLevel="0" collapsed="false">
      <c r="A64" s="133"/>
      <c r="B64" s="134" t="s">
        <v>81</v>
      </c>
      <c r="C64" s="135" t="s">
        <v>12</v>
      </c>
      <c r="D64" s="136"/>
      <c r="E64" s="137"/>
    </row>
    <row r="65" customFormat="false" ht="22.35" hidden="false" customHeight="false" outlineLevel="0" collapsed="false">
      <c r="A65" s="133"/>
      <c r="B65" s="134" t="s">
        <v>82</v>
      </c>
      <c r="C65" s="135" t="s">
        <v>12</v>
      </c>
      <c r="D65" s="136"/>
      <c r="E65" s="137"/>
    </row>
    <row r="66" customFormat="false" ht="22.35" hidden="false" customHeight="false" outlineLevel="0" collapsed="false">
      <c r="A66" s="133"/>
      <c r="B66" s="134" t="s">
        <v>66</v>
      </c>
      <c r="C66" s="135"/>
      <c r="D66" s="136"/>
      <c r="E66" s="137"/>
    </row>
    <row r="67" customFormat="false" ht="37.3" hidden="false" customHeight="false" outlineLevel="0" collapsed="false">
      <c r="A67" s="133"/>
      <c r="B67" s="134" t="s">
        <v>67</v>
      </c>
      <c r="C67" s="149" t="s">
        <v>68</v>
      </c>
      <c r="D67" s="160"/>
      <c r="E67" s="161"/>
    </row>
    <row r="68" customFormat="false" ht="37.3" hidden="false" customHeight="false" outlineLevel="0" collapsed="false">
      <c r="A68" s="133"/>
      <c r="B68" s="134" t="s">
        <v>83</v>
      </c>
      <c r="C68" s="149" t="s">
        <v>70</v>
      </c>
      <c r="D68" s="162" t="s">
        <v>71</v>
      </c>
      <c r="E68" s="162"/>
    </row>
    <row r="69" customFormat="false" ht="14.35" hidden="false" customHeight="false" outlineLevel="0" collapsed="false">
      <c r="A69" s="133"/>
      <c r="B69" s="134" t="s">
        <v>72</v>
      </c>
      <c r="C69" s="135" t="s">
        <v>55</v>
      </c>
      <c r="D69" s="163"/>
      <c r="E69" s="164"/>
    </row>
    <row r="70" customFormat="false" ht="14.35" hidden="false" customHeight="false" outlineLevel="0" collapsed="false">
      <c r="A70" s="133"/>
      <c r="B70" s="134" t="s">
        <v>73</v>
      </c>
      <c r="C70" s="135" t="s">
        <v>74</v>
      </c>
      <c r="D70" s="136"/>
      <c r="E70" s="137"/>
    </row>
    <row r="71" customFormat="false" ht="14.35" hidden="false" customHeight="false" outlineLevel="0" collapsed="false">
      <c r="A71" s="165" t="s">
        <v>84</v>
      </c>
      <c r="B71" s="166" t="s">
        <v>85</v>
      </c>
      <c r="C71" s="167"/>
      <c r="D71" s="168" t="n">
        <f aca="false">D72+D75+D81+D88</f>
        <v>19.31</v>
      </c>
      <c r="E71" s="169" t="n">
        <f aca="false">E72+E75+E81+E88</f>
        <v>17.38</v>
      </c>
    </row>
    <row r="72" customFormat="false" ht="22.35" hidden="false" customHeight="true" outlineLevel="0" collapsed="false">
      <c r="A72" s="133" t="s">
        <v>86</v>
      </c>
      <c r="B72" s="170" t="s">
        <v>87</v>
      </c>
      <c r="C72" s="170"/>
      <c r="D72" s="171" t="n">
        <f aca="false">D73+D74</f>
        <v>0.7</v>
      </c>
      <c r="E72" s="172" t="n">
        <f aca="false">E73+E74</f>
        <v>0.63</v>
      </c>
    </row>
    <row r="73" s="59" customFormat="true" ht="14.35" hidden="false" customHeight="false" outlineLevel="0" collapsed="false">
      <c r="A73" s="133"/>
      <c r="B73" s="134" t="s">
        <v>88</v>
      </c>
      <c r="C73" s="135" t="s">
        <v>55</v>
      </c>
      <c r="D73" s="173" t="n">
        <v>0.36</v>
      </c>
      <c r="E73" s="174" t="n">
        <f aca="false">ROUND(D73-(D73*10%),2)</f>
        <v>0.32</v>
      </c>
    </row>
    <row r="74" customFormat="false" ht="22.35" hidden="false" customHeight="false" outlineLevel="0" collapsed="false">
      <c r="A74" s="175"/>
      <c r="B74" s="176" t="s">
        <v>92</v>
      </c>
      <c r="C74" s="177"/>
      <c r="D74" s="173" t="n">
        <v>0.34</v>
      </c>
      <c r="E74" s="174" t="n">
        <f aca="false">ROUND(D74-(D74*10%),2)</f>
        <v>0.31</v>
      </c>
    </row>
    <row r="75" customFormat="false" ht="33.55" hidden="false" customHeight="true" outlineLevel="0" collapsed="false">
      <c r="A75" s="133" t="s">
        <v>93</v>
      </c>
      <c r="B75" s="170" t="s">
        <v>94</v>
      </c>
      <c r="C75" s="170"/>
      <c r="D75" s="178" t="n">
        <f aca="false">D76+D78+D79+D77</f>
        <v>9.51</v>
      </c>
      <c r="E75" s="179" t="n">
        <f aca="false">E76+E78+E79+E77</f>
        <v>8.56</v>
      </c>
    </row>
    <row r="76" customFormat="false" ht="28.35" hidden="false" customHeight="false" outlineLevel="0" collapsed="false">
      <c r="A76" s="133"/>
      <c r="B76" s="134" t="s">
        <v>142</v>
      </c>
      <c r="C76" s="180" t="s">
        <v>143</v>
      </c>
      <c r="D76" s="181" t="n">
        <v>0.79</v>
      </c>
      <c r="E76" s="182" t="n">
        <f aca="false">ROUND(D76-(D76*10%),2)</f>
        <v>0.71</v>
      </c>
    </row>
    <row r="77" customFormat="false" ht="28.35" hidden="false" customHeight="false" outlineLevel="0" collapsed="false">
      <c r="A77" s="183"/>
      <c r="B77" s="134" t="s">
        <v>144</v>
      </c>
      <c r="C77" s="145" t="s">
        <v>145</v>
      </c>
      <c r="D77" s="174" t="n">
        <v>6.26</v>
      </c>
      <c r="E77" s="174" t="n">
        <f aca="false">ROUND(D77-(D77*10%),2)</f>
        <v>5.63</v>
      </c>
    </row>
    <row r="78" customFormat="false" ht="22.35" hidden="false" customHeight="false" outlineLevel="0" collapsed="false">
      <c r="A78" s="183"/>
      <c r="B78" s="134" t="s">
        <v>146</v>
      </c>
      <c r="C78" s="149" t="s">
        <v>12</v>
      </c>
      <c r="D78" s="174" t="n">
        <v>1.23</v>
      </c>
      <c r="E78" s="174" t="n">
        <f aca="false">ROUND(D78-(D78*10%),2)</f>
        <v>1.11</v>
      </c>
    </row>
    <row r="79" customFormat="false" ht="32.8" hidden="false" customHeight="false" outlineLevel="0" collapsed="false">
      <c r="A79" s="183"/>
      <c r="B79" s="184" t="s">
        <v>147</v>
      </c>
      <c r="C79" s="145" t="s">
        <v>102</v>
      </c>
      <c r="D79" s="185" t="n">
        <v>1.23</v>
      </c>
      <c r="E79" s="186" t="n">
        <f aca="false">ROUND(D79-(D79*10%),2)</f>
        <v>1.11</v>
      </c>
    </row>
    <row r="80" customFormat="false" ht="43.25" hidden="false" customHeight="false" outlineLevel="0" collapsed="false">
      <c r="A80" s="183"/>
      <c r="B80" s="184" t="s">
        <v>148</v>
      </c>
      <c r="C80" s="187" t="s">
        <v>115</v>
      </c>
      <c r="D80" s="185"/>
      <c r="E80" s="186"/>
    </row>
    <row r="81" customFormat="false" ht="14.35" hidden="false" customHeight="true" outlineLevel="0" collapsed="false">
      <c r="A81" s="133" t="s">
        <v>103</v>
      </c>
      <c r="B81" s="170" t="s">
        <v>104</v>
      </c>
      <c r="C81" s="170"/>
      <c r="D81" s="171" t="n">
        <f aca="false">D82+D83+D84</f>
        <v>3.35</v>
      </c>
      <c r="E81" s="172" t="n">
        <f aca="false">E82+E83+E84</f>
        <v>3.02</v>
      </c>
    </row>
    <row r="82" customFormat="false" ht="22.35" hidden="false" customHeight="false" outlineLevel="0" collapsed="false">
      <c r="A82" s="133"/>
      <c r="B82" s="134" t="s">
        <v>146</v>
      </c>
      <c r="C82" s="149" t="s">
        <v>12</v>
      </c>
      <c r="D82" s="188" t="n">
        <v>0.74</v>
      </c>
      <c r="E82" s="188" t="n">
        <f aca="false">ROUND(D82-(D82*10%),2)</f>
        <v>0.67</v>
      </c>
    </row>
    <row r="83" customFormat="false" ht="22.35" hidden="false" customHeight="false" outlineLevel="0" collapsed="false">
      <c r="A83" s="133"/>
      <c r="B83" s="189" t="s">
        <v>149</v>
      </c>
      <c r="C83" s="187" t="s">
        <v>150</v>
      </c>
      <c r="D83" s="190" t="n">
        <v>1.84</v>
      </c>
      <c r="E83" s="188" t="n">
        <f aca="false">ROUND(D83-(D83*10%),2)</f>
        <v>1.66</v>
      </c>
    </row>
    <row r="84" customFormat="false" ht="32.8" hidden="false" customHeight="false" outlineLevel="0" collapsed="false">
      <c r="A84" s="133"/>
      <c r="B84" s="184" t="s">
        <v>147</v>
      </c>
      <c r="C84" s="145" t="s">
        <v>108</v>
      </c>
      <c r="D84" s="191" t="n">
        <v>0.77</v>
      </c>
      <c r="E84" s="192" t="n">
        <f aca="false">ROUND(D84-(D84*10%),2)</f>
        <v>0.69</v>
      </c>
    </row>
    <row r="85" customFormat="false" ht="43.25" hidden="false" customHeight="false" outlineLevel="0" collapsed="false">
      <c r="A85" s="183"/>
      <c r="B85" s="184" t="s">
        <v>148</v>
      </c>
      <c r="C85" s="187" t="s">
        <v>115</v>
      </c>
      <c r="D85" s="191"/>
      <c r="E85" s="192"/>
    </row>
    <row r="86" customFormat="false" ht="14.35" hidden="false" customHeight="true" outlineLevel="0" collapsed="false">
      <c r="A86" s="133" t="s">
        <v>109</v>
      </c>
      <c r="B86" s="170" t="s">
        <v>110</v>
      </c>
      <c r="C86" s="170"/>
      <c r="D86" s="193"/>
      <c r="E86" s="194"/>
    </row>
    <row r="87" customFormat="false" ht="43.25" hidden="false" customHeight="false" outlineLevel="0" collapsed="false">
      <c r="A87" s="183"/>
      <c r="B87" s="195" t="s">
        <v>111</v>
      </c>
      <c r="C87" s="149" t="s">
        <v>12</v>
      </c>
      <c r="D87" s="161"/>
      <c r="E87" s="161"/>
    </row>
    <row r="88" customFormat="false" ht="32.6" hidden="false" customHeight="true" outlineLevel="0" collapsed="false">
      <c r="A88" s="133" t="s">
        <v>112</v>
      </c>
      <c r="B88" s="170" t="s">
        <v>113</v>
      </c>
      <c r="C88" s="170"/>
      <c r="D88" s="131" t="n">
        <f aca="false">7.42-1.67</f>
        <v>5.75</v>
      </c>
      <c r="E88" s="132" t="n">
        <f aca="false">ROUND(D88-(D88*10%),2)-0.01</f>
        <v>5.17</v>
      </c>
    </row>
    <row r="89" customFormat="false" ht="14.35" hidden="false" customHeight="true" outlineLevel="0" collapsed="false">
      <c r="A89" s="183"/>
      <c r="B89" s="196" t="s">
        <v>114</v>
      </c>
      <c r="C89" s="149" t="s">
        <v>115</v>
      </c>
      <c r="D89" s="197" t="n">
        <v>7.74</v>
      </c>
      <c r="E89" s="197"/>
      <c r="F89" s="73"/>
      <c r="G89" s="73"/>
      <c r="H89" s="73"/>
    </row>
    <row r="90" customFormat="false" ht="14.35" hidden="false" customHeight="false" outlineLevel="0" collapsed="false">
      <c r="A90" s="183"/>
      <c r="B90" s="196"/>
      <c r="C90" s="149"/>
      <c r="D90" s="198" t="n">
        <v>0.89</v>
      </c>
      <c r="E90" s="198"/>
      <c r="F90" s="73"/>
      <c r="G90" s="73"/>
      <c r="H90" s="73"/>
    </row>
    <row r="91" customFormat="false" ht="25.35" hidden="false" customHeight="true" outlineLevel="0" collapsed="false">
      <c r="A91" s="183"/>
      <c r="B91" s="196"/>
      <c r="C91" s="149"/>
      <c r="D91" s="198"/>
      <c r="E91" s="198"/>
    </row>
    <row r="92" customFormat="false" ht="43.25" hidden="false" customHeight="false" outlineLevel="0" collapsed="false">
      <c r="A92" s="199" t="s">
        <v>116</v>
      </c>
      <c r="B92" s="134" t="s">
        <v>117</v>
      </c>
      <c r="C92" s="187" t="s">
        <v>118</v>
      </c>
      <c r="D92" s="199"/>
      <c r="E92" s="137"/>
    </row>
    <row r="93" customFormat="false" ht="32.8" hidden="false" customHeight="false" outlineLevel="0" collapsed="false">
      <c r="A93" s="199" t="s">
        <v>119</v>
      </c>
      <c r="B93" s="134" t="s">
        <v>151</v>
      </c>
      <c r="C93" s="187" t="s">
        <v>118</v>
      </c>
      <c r="D93" s="200"/>
      <c r="E93" s="161"/>
    </row>
    <row r="94" s="205" customFormat="true" ht="14.25" hidden="false" customHeight="false" outlineLevel="0" collapsed="false">
      <c r="A94" s="201"/>
      <c r="B94" s="202" t="s">
        <v>121</v>
      </c>
      <c r="C94" s="203"/>
      <c r="D94" s="204" t="n">
        <f aca="false">D71+D44+D6</f>
        <v>29.04</v>
      </c>
      <c r="E94" s="157" t="n">
        <f aca="false">E71+E44+E6</f>
        <v>26.13</v>
      </c>
    </row>
    <row r="95" s="208" customFormat="true" ht="14.25" hidden="false" customHeight="false" outlineLevel="0" collapsed="false">
      <c r="A95" s="206" t="s">
        <v>112</v>
      </c>
      <c r="B95" s="207" t="s">
        <v>152</v>
      </c>
      <c r="C95" s="207"/>
      <c r="D95" s="207"/>
      <c r="E95" s="207"/>
    </row>
    <row r="96" s="59" customFormat="true" ht="15" hidden="false" customHeight="false" outlineLevel="0" collapsed="false">
      <c r="A96" s="209"/>
      <c r="B96" s="134" t="s">
        <v>153</v>
      </c>
      <c r="C96" s="145" t="s">
        <v>12</v>
      </c>
      <c r="D96" s="210" t="s">
        <v>133</v>
      </c>
      <c r="E96" s="211" t="s">
        <v>133</v>
      </c>
    </row>
    <row r="97" customFormat="false" ht="69" hidden="false" customHeight="true" outlineLevel="0" collapsed="false">
      <c r="A97" s="212" t="s">
        <v>154</v>
      </c>
      <c r="B97" s="212"/>
      <c r="C97" s="212"/>
      <c r="D97" s="212"/>
      <c r="E97" s="212"/>
    </row>
    <row r="99" customFormat="false" ht="14.35" hidden="false" customHeight="false" outlineLevel="0" collapsed="false">
      <c r="B99" s="109"/>
    </row>
  </sheetData>
  <autoFilter ref="A5:H97"/>
  <mergeCells count="31">
    <mergeCell ref="A3:D3"/>
    <mergeCell ref="B6:C6"/>
    <mergeCell ref="B7:C7"/>
    <mergeCell ref="B12:C12"/>
    <mergeCell ref="B23:C23"/>
    <mergeCell ref="B30:C30"/>
    <mergeCell ref="D31:D33"/>
    <mergeCell ref="E31:E33"/>
    <mergeCell ref="C35:C36"/>
    <mergeCell ref="D35:D36"/>
    <mergeCell ref="E35:E36"/>
    <mergeCell ref="B37:C37"/>
    <mergeCell ref="B40:C40"/>
    <mergeCell ref="C41:C43"/>
    <mergeCell ref="B44:C44"/>
    <mergeCell ref="B45:C45"/>
    <mergeCell ref="B47:C47"/>
    <mergeCell ref="B59:C59"/>
    <mergeCell ref="B72:C72"/>
    <mergeCell ref="B75:C75"/>
    <mergeCell ref="D79:D80"/>
    <mergeCell ref="E79:E80"/>
    <mergeCell ref="B81:C81"/>
    <mergeCell ref="D84:D85"/>
    <mergeCell ref="E84:E85"/>
    <mergeCell ref="B86:C86"/>
    <mergeCell ref="B88:C88"/>
    <mergeCell ref="B89:B91"/>
    <mergeCell ref="C89:C91"/>
    <mergeCell ref="B95:E95"/>
    <mergeCell ref="A97:E97"/>
  </mergeCells>
  <printOptions headings="false" gridLines="false" gridLinesSet="true" horizontalCentered="true" verticalCentered="false"/>
  <pageMargins left="0" right="0" top="0.551388888888889" bottom="0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2014-09-12T06:07:30Z</dcterms:created>
  <dc:creator>ADM40</dc:creator>
  <dc:description/>
  <dc:language>ru-RU</dc:language>
  <cp:lastModifiedBy/>
  <cp:lastPrinted>2017-02-17T09:02:08Z</cp:lastPrinted>
  <dcterms:modified xsi:type="dcterms:W3CDTF">2024-09-18T15:45:33Z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